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07"/>
  <workbookPr/>
  <mc:AlternateContent xmlns:mc="http://schemas.openxmlformats.org/markup-compatibility/2006">
    <mc:Choice Requires="x15">
      <x15ac:absPath xmlns:x15ac="http://schemas.microsoft.com/office/spreadsheetml/2010/11/ac" url="https://szdc-my.sharepoint.com/personal/zejdl_spravazeleznic_cz/Documents/Stavby SSZ/Zřízení handoveru ETCS v úseku Mosty u Jablunkova – Čadca/Final/"/>
    </mc:Choice>
  </mc:AlternateContent>
  <xr:revisionPtr revIDLastSave="6" documentId="13_ncr:1_{875449E4-A86D-4F80-974B-2005888BCB81}" xr6:coauthVersionLast="47" xr6:coauthVersionMax="47" xr10:uidLastSave="{B8581851-DCB6-421D-A18F-604CA8F5DC42}"/>
  <bookViews>
    <workbookView xWindow="28680" yWindow="-120" windowWidth="29040" windowHeight="15720" firstSheet="3" activeTab="3" xr2:uid="{00000000-000D-0000-FFFF-FFFF00000000}"/>
  </bookViews>
  <sheets>
    <sheet name="Rekapitulace" sheetId="1" r:id="rId1"/>
    <sheet name="D.1.1" sheetId="19" r:id="rId2"/>
    <sheet name="D.1.2" sheetId="20" r:id="rId3"/>
    <sheet name="SO 98-98" sheetId="2"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44" i="2" l="1"/>
  <c r="L40" i="2"/>
  <c r="J40" i="2"/>
  <c r="J44" i="2"/>
  <c r="L26" i="2"/>
  <c r="J26" i="2"/>
  <c r="F9" i="1" l="1"/>
  <c r="F14" i="1" l="1"/>
  <c r="F3" i="1" l="1"/>
  <c r="B14" i="2" l="1"/>
  <c r="J14" i="2"/>
  <c r="L14" i="2"/>
  <c r="J18" i="2"/>
  <c r="L18" i="2"/>
  <c r="J22" i="2"/>
  <c r="L22" i="2"/>
  <c r="J32" i="2"/>
  <c r="L32" i="2"/>
  <c r="J36" i="2"/>
  <c r="L36" i="2"/>
  <c r="L48" i="2" l="1"/>
  <c r="L30" i="2"/>
  <c r="B18" i="2"/>
  <c r="B22" i="2" s="1"/>
  <c r="B26" i="2" s="1"/>
  <c r="B32" i="2" l="1"/>
  <c r="B36" i="2" s="1"/>
  <c r="K2" i="2"/>
  <c r="F16" i="1" s="1"/>
  <c r="F7" i="1" s="1"/>
  <c r="B40" i="2" l="1"/>
  <c r="F6" i="1"/>
  <c r="B44" i="2" l="1"/>
  <c r="E2" i="1"/>
  <c r="F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Janko Milan, Ing.</author>
  </authors>
  <commentList>
    <comment ref="D6" authorId="0" shapeId="0" xr:uid="{0B5E2509-DE69-4AB3-B483-5EFD7B13FCEE}">
      <text>
        <r>
          <rPr>
            <b/>
            <sz val="9"/>
            <color indexed="81"/>
            <rFont val="Tahoma"/>
            <family val="2"/>
            <charset val="238"/>
          </rPr>
          <t>počet hodin</t>
        </r>
      </text>
    </comment>
    <comment ref="E6" authorId="0" shapeId="0" xr:uid="{204B1431-E5A9-4EDB-9950-7C92921E7052}">
      <text>
        <r>
          <rPr>
            <b/>
            <sz val="9"/>
            <color indexed="81"/>
            <rFont val="Tahoma"/>
            <family val="2"/>
            <charset val="238"/>
          </rPr>
          <t>jednotková cena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E4" authorId="0" shapeId="0" xr:uid="{61B7EE0B-8EA7-4A3D-9C9C-96716133E861}">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K4" authorId="0" shapeId="0" xr:uid="{001F0D08-F4D9-41AA-B213-321A1B19B553}">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BEFCBDD4-BB3A-4C44-AF95-68CD93C1E6BA}">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13E500F9-442F-4841-BBF2-935F151C354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14" authorId="0" shapeId="0" xr:uid="{AA580A66-82FD-440E-AE19-612CE9F18743}">
      <text>
        <r>
          <rPr>
            <b/>
            <i/>
            <u/>
            <sz val="10"/>
            <color indexed="81"/>
            <rFont val="Arial"/>
            <family val="2"/>
            <charset val="238"/>
          </rPr>
          <t>Povinná položka</t>
        </r>
        <r>
          <rPr>
            <sz val="10"/>
            <color indexed="81"/>
            <rFont val="Arial"/>
            <family val="2"/>
            <charset val="238"/>
          </rPr>
          <t xml:space="preserve">
</t>
        </r>
      </text>
    </comment>
    <comment ref="F15" authorId="0" shapeId="0" xr:uid="{BB32774E-B8AB-4014-9944-27F199A23032}">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xr:uid="{5A8D057D-96D6-4F65-91FB-B3267B280009}">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AFFD9B80-0A0D-4B7A-A3B5-C2F8EB986852}">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D72BE141-9E8E-422E-84A9-5008DD9BCE55}">
      <text>
        <r>
          <rPr>
            <b/>
            <i/>
            <u/>
            <sz val="10"/>
            <color indexed="81"/>
            <rFont val="Arial"/>
            <family val="2"/>
            <charset val="238"/>
          </rPr>
          <t>Povinná položka</t>
        </r>
        <r>
          <rPr>
            <sz val="10"/>
            <color indexed="81"/>
            <rFont val="Arial"/>
            <family val="2"/>
            <charset val="238"/>
          </rPr>
          <t xml:space="preserve">
</t>
        </r>
      </text>
    </comment>
    <comment ref="F20" authorId="0" shapeId="0" xr:uid="{F5000A9B-4069-41AA-85A0-6D52CB72FC11}">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F5891EBA-13E0-4A6D-A65F-761AC7CB1D0E}">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C751742D-9390-463A-9B1E-1D4D943CA9FD}">
      <text>
        <r>
          <rPr>
            <b/>
            <i/>
            <u/>
            <sz val="10"/>
            <color indexed="81"/>
            <rFont val="Arial"/>
            <family val="2"/>
            <charset val="238"/>
          </rPr>
          <t>Povinná položka</t>
        </r>
        <r>
          <rPr>
            <sz val="10"/>
            <color indexed="81"/>
            <rFont val="Arial"/>
            <family val="2"/>
            <charset val="238"/>
          </rPr>
          <t xml:space="preserve">
</t>
        </r>
      </text>
    </comment>
    <comment ref="F24" authorId="0" shapeId="0" xr:uid="{21DC24F6-3E8B-4896-9A62-BD6FBDE29C3E}">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CDAFB8DC-963B-4B4E-8116-9B094DFA2C39}">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6" authorId="0" shapeId="0" xr:uid="{8A983F80-1520-4FD4-BD96-C9345DEF4B8E}">
      <text>
        <r>
          <rPr>
            <b/>
            <i/>
            <u/>
            <sz val="10"/>
            <color indexed="81"/>
            <rFont val="Arial"/>
            <family val="2"/>
            <charset val="238"/>
          </rPr>
          <t>Povinná položka</t>
        </r>
        <r>
          <rPr>
            <sz val="10"/>
            <color indexed="81"/>
            <rFont val="Arial"/>
            <family val="2"/>
            <charset val="238"/>
          </rPr>
          <t xml:space="preserve">
</t>
        </r>
      </text>
    </comment>
    <comment ref="F28" authorId="0" shapeId="0" xr:uid="{CC34B17C-132F-4978-9480-FA9B3CBF65CB}">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9" authorId="0" shapeId="0" xr:uid="{E99535FA-CB7A-4FCE-857A-3FC7A120B808}">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32" authorId="0" shapeId="0" xr:uid="{32B280C6-D303-49D4-A95B-93277A5504E5}">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xr:uid="{449D8939-DDB5-4777-8770-DDF6ED809A5C}">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xr:uid="{D1657556-4AFC-4680-8D53-95AB6F390EE1}">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xr:uid="{90AE4027-CA98-4A3D-8028-134B7DE995F2}">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6" authorId="0" shapeId="0" xr:uid="{335E3FAE-5130-4CA2-A56B-9106CBEC6E11}">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7" authorId="0" shapeId="0" xr:uid="{74722785-60E8-496E-A751-B95E1C709B76}">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8" authorId="0" shapeId="0" xr:uid="{8BC8F545-AB39-4C93-A3B4-263DDE7FDB1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9" authorId="0" shapeId="0" xr:uid="{B4DDD0BA-44F4-448B-A6B6-A91174A67EB2}">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44" authorId="0" shapeId="0" xr:uid="{C78C44DF-BBD6-448F-848F-D790A49F70EC}">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45" authorId="0" shapeId="0" xr:uid="{25DEBE2E-2275-4D4A-A636-AF04ED92B944}">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46" authorId="0" shapeId="0" xr:uid="{71D1D0BF-67DF-47D2-8628-49FFB9D21579}">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7" authorId="0" shapeId="0" xr:uid="{175E97C2-51F6-45A6-9BD9-E62C41E25AB2}">
      <text>
        <r>
          <rPr>
            <b/>
            <i/>
            <u/>
            <sz val="10"/>
            <color indexed="81"/>
            <rFont val="Arial"/>
            <family val="2"/>
            <charset val="238"/>
          </rPr>
          <t>Technická specifikace položky :</t>
        </r>
        <r>
          <rPr>
            <i/>
            <sz val="10"/>
            <color indexed="81"/>
            <rFont val="Arial"/>
            <family val="2"/>
            <charset val="238"/>
          </rPr>
          <t xml:space="preserve">
uvádí se náklady hrazené zhotovitelem stavby, které je nutné vynaložit na organizaci studentské exkurze na stavbě,(poskytnutí OOP, dopravy, průvodce s výkladem apod.).</t>
        </r>
        <r>
          <rPr>
            <sz val="9"/>
            <color indexed="81"/>
            <rFont val="Tahoma"/>
            <family val="2"/>
            <charset val="238"/>
          </rPr>
          <t xml:space="preserve">
</t>
        </r>
      </text>
    </comment>
  </commentList>
</comments>
</file>

<file path=xl/sharedStrings.xml><?xml version="1.0" encoding="utf-8"?>
<sst xmlns="http://schemas.openxmlformats.org/spreadsheetml/2006/main" count="218" uniqueCount="134">
  <si>
    <t>stavba:</t>
  </si>
  <si>
    <t>Kontrolní součet [Kč]</t>
  </si>
  <si>
    <t>Celková cena [Kč]</t>
  </si>
  <si>
    <t>Zřízení handoveru ETCS v úseku Mosty u Jablunkova – Čadca</t>
  </si>
  <si>
    <t>Cena díla za projektovou dokumentaci stavby</t>
  </si>
  <si>
    <t>DPS</t>
  </si>
  <si>
    <t>Projektová dokumentace pro povolení stavby</t>
  </si>
  <si>
    <t>PDPS</t>
  </si>
  <si>
    <t>Projektová dokumentace pro provádění stavby</t>
  </si>
  <si>
    <t>Cena díla za dozor projektanta</t>
  </si>
  <si>
    <t>Cena díla za zhotovení stavby</t>
  </si>
  <si>
    <t>Číslo objektu</t>
  </si>
  <si>
    <t>Název  objektu</t>
  </si>
  <si>
    <t>Cena objektu [Kč]</t>
  </si>
  <si>
    <t>Cena typu objektů [Kč]</t>
  </si>
  <si>
    <t>D.1.1</t>
  </si>
  <si>
    <t>Železniční zabezpečovací zařízení</t>
  </si>
  <si>
    <t>PS</t>
  </si>
  <si>
    <t>PS420.12.01</t>
  </si>
  <si>
    <t xml:space="preserve">Úpravy TZZ Mosty u Jablunkova - Čadca </t>
  </si>
  <si>
    <t>PS410.11.01</t>
  </si>
  <si>
    <t xml:space="preserve">ŽST Mosty u Jablunkova, úpravy SZZ a DOZ  </t>
  </si>
  <si>
    <t>PS480.09.01</t>
  </si>
  <si>
    <t>Úpravy a doplnění RBC 49</t>
  </si>
  <si>
    <t>PS480.10.01</t>
  </si>
  <si>
    <t>Mosty u Jablunkova - st. hr. ŽSR, balízy ETCS</t>
  </si>
  <si>
    <t>D.1.2</t>
  </si>
  <si>
    <t>Železniční sdělovací zařízení</t>
  </si>
  <si>
    <t>PS560.10.01</t>
  </si>
  <si>
    <t>Úpravy a doplnění GSM-R</t>
  </si>
  <si>
    <t>Všeobecné konstrukce a práce</t>
  </si>
  <si>
    <t>SO</t>
  </si>
  <si>
    <t>SO 98-98</t>
  </si>
  <si>
    <t>Všeobecný objekt</t>
  </si>
  <si>
    <t xml:space="preserve"> V ……………..................….. dne …………......…..</t>
  </si>
  <si>
    <t xml:space="preserve">ve funkci </t>
  </si>
  <si>
    <t xml:space="preserve">oprávněná osoba k podpisu nabídky za uchazeče </t>
  </si>
  <si>
    <t>Název stavby: Zřízení handoveru ETCS v úseku Mosty u Jablunkova – Čadca</t>
  </si>
  <si>
    <t>Stupeň dokumentace: ZDS2</t>
  </si>
  <si>
    <t>Požadavky na výkon nebo funkci - D.1.1 Zabezpečovací zařízení</t>
  </si>
  <si>
    <t>Příloha č.: 701</t>
  </si>
  <si>
    <t>Položka</t>
  </si>
  <si>
    <t>Název položky</t>
  </si>
  <si>
    <t>Rekapitulace dat pro tvorbu nabídkové ceny stavby</t>
  </si>
  <si>
    <t>Poznámka</t>
  </si>
  <si>
    <t>Cena za položku</t>
  </si>
  <si>
    <t>Dodávka a montáž vnitřního zařízení pro doplnění a úpravu ETCS L2 včetně potřebného pomocného materiálu a softwarového vybavení.  Dodávka a montáž vnitřního zařízení pro zřízení komunikačního rozhraní pro přenos informací ETCS L2 na CDP Přerov. Položka obsahuje všechny náklady na pořízení potřebného hardwaru a softwaru, montáže a souvisejícího  datového propojení včetně pomocného materiálu a jeho dopravu. 
Součásti tohoto PS budou rovněž demontáže a likvidace odpadu v souladu se zákonem o odpadech.</t>
  </si>
  <si>
    <t>V rozsahu Zjednodušené dokumentace ve stádiu 2 a ZTP</t>
  </si>
  <si>
    <t>Dodávka a montáž balíz, jejich upevnění a ochranných krytů včetně potřebného pomocného materiálu a softwarového vybavení.  Položka obsahuje všechny náklady na pořízení potřebného hardwaru a softwaru, montáže včetně pomocného materiálu a jeho dopravu. 
Součásti tohoto PS budou rovněž demontáže a likvidace odpadu v souladu se zákonem o odpadech.</t>
  </si>
  <si>
    <t>Požadavky na výkon nebo funkci - D.1.2 Sdělovací zařízení</t>
  </si>
  <si>
    <t>Dodávka a montáž vnitřního a venkovního zařízení GSM-R pro doplnění a úpravu ETCS L2 včetně potřebného pomocného materiálu a softwarového vybavení.  Dodávka a montáž vnitřního zařízení pro zřízení komunikačního rozhraní pro přenos informací ETCS L2 na CDP Přerov. Položka obsahuje všechny náklady na pořízení potřebného hardwaru a softwaru, montáže a souvisejícího  datového propojení včetně pomocného materiálu a jeho dopravu. 
Součásti tohoto PS budou rovněž demontáže a likvidace odpadu v souladu se zákonem o odpadech.</t>
  </si>
  <si>
    <t>SOPS/PR/2018/06/01</t>
  </si>
  <si>
    <t>SOUPIS PRACÍ / ROZPOČET</t>
  </si>
  <si>
    <t>Stavba:</t>
  </si>
  <si>
    <t xml:space="preserve">Zřízení handoveru ETCS v úseku Mosty u Jablunkova – Čadca
</t>
  </si>
  <si>
    <t>CELKEM:</t>
  </si>
  <si>
    <t>SO/PS:</t>
  </si>
  <si>
    <t>Kategorie monitoringu:</t>
  </si>
  <si>
    <t>D.9.8</t>
  </si>
  <si>
    <t/>
  </si>
  <si>
    <t>Klasifikace SO/PS:</t>
  </si>
  <si>
    <t>Stupeň dokumentace:</t>
  </si>
  <si>
    <t>Stádium 2</t>
  </si>
  <si>
    <t xml:space="preserve">  Zjednodušená dokumentace ve stadiu 2 - ZDS2</t>
  </si>
  <si>
    <t>ISPROFIN:</t>
  </si>
  <si>
    <t>3273214993</t>
  </si>
  <si>
    <t>Majetek:</t>
  </si>
  <si>
    <t>SŽ s.o.</t>
  </si>
  <si>
    <t>Označení (S-kód):</t>
  </si>
  <si>
    <t>S632300414</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</si>
  <si>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</si>
  <si>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</si>
  <si>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</si>
  <si>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</si>
  <si>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</si>
  <si>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</si>
  <si>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</si>
  <si>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</si>
  <si>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</si>
  <si>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</si>
  <si>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</si>
  <si>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</si>
  <si>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</si>
  <si>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</si>
  <si>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</si>
  <si>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</si>
  <si>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</si>
  <si>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</si>
  <si>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</si>
  <si>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</si>
  <si>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</si>
  <si>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</si>
  <si>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</si>
  <si>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</si>
  <si>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</si>
  <si>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</si>
  <si>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</si>
  <si>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</si>
  <si>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</si>
  <si>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</si>
  <si>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</si>
  <si>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</si>
  <si>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</si>
  <si>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</si>
  <si>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</si>
  <si>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</si>
  <si>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</si>
  <si>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</si>
  <si>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</si>
  <si>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VSEOB004</t>
  </si>
  <si>
    <t>Projektová dokumentace pro povolení stavby dopravní infrastruktury v elektronické formě opravená dle skutečného provedení</t>
  </si>
  <si>
    <t>Kompletní DPS s vyznačením odchylek od zpracované DPS na základě které byl získáno povolení záměru stavby v elektronické formě.</t>
  </si>
  <si>
    <t xml:space="preserve">Položka zahrnuje veškeré činnosti nezbytné k vyznačení odchylek v dokumentaci DPS dle požadavků VTP a ZTP. </t>
  </si>
  <si>
    <t>W</t>
  </si>
  <si>
    <t>Součet</t>
  </si>
  <si>
    <t>za  Díl</t>
  </si>
  <si>
    <t>Ostatní</t>
  </si>
  <si>
    <t xml:space="preserve">Osvědčení o shodě v realizaci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</si>
  <si>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</si>
  <si>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</si>
  <si>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</si>
  <si>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</si>
  <si>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</si>
  <si>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</si>
  <si>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VSEOB009</t>
  </si>
  <si>
    <t>Trackside Approval</t>
  </si>
  <si>
    <t>osobo-den</t>
  </si>
  <si>
    <t>Zpracování procesu Trackside Approval</t>
  </si>
  <si>
    <t>v předepsaném rozsahu a počtu dle ZTP</t>
  </si>
  <si>
    <t>Položka zahrnuje veškeré činnosti nezbytné pro zajištění zpracování procesu Trackside Approval. Detailně jsou specifikace požadavků na Trackside Approval v ZTP.</t>
  </si>
  <si>
    <t>VSEOB010</t>
  </si>
  <si>
    <t>Ostatní nezařazené náklady v realizaci</t>
  </si>
  <si>
    <t>Veškeré další nezařazené nákaldy v realiazci stavby jako jsou odpady včetně dopravy atd…</t>
  </si>
  <si>
    <t>Veškeré náklady spojené s odpady jednotlivých PS/SO stavby včetně dopravy odpadů na skládku nebo jiné místo a jejich uložení dle patřičné legislativy. Ostatní nezařazené náklady stavby, které nejsou součástí jednotlivých PS/SO stavby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</si>
</sst>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Kč&quot;;\-#,##0.00\ &quot;Kč&quot;"/>
    <numFmt numFmtId="44" formatCode="_-* #,##0.00\ &quot;Kč&quot;_-;\-* #,##0.00\ &quot;Kč&quot;_-;_-* &quot;-&quot;??\ &quot;Kč&quot;_-;_-@_-"/>
    <numFmt numFmtId="164" formatCode="#,##0.00\ &quot;Kč&quot;"/>
    <numFmt numFmtId="165" formatCode="#,##0.000"/>
    <numFmt numFmtId="166" formatCode="m\/yyyy"/>
    <numFmt numFmtId="167" formatCode="#,##0\ &quot;Kč&quot;"/>
  </numFmts>
  <fonts count="58">
    <font>
      <sz val="10"/>
      <color theme="1"/>
      <name val="Verdana"/>
      <family val="2"/>
      <charset val="238"/>
    </font>
    <font>
      <sz val="10"/>
      <name val="Calibri"/>
      <family val="2"/>
      <charset val="238"/>
      <scheme val="minor"/>
    </font>
    <font>
      <b/>
      <sz val="16"/>
      <name val="Calibri"/>
      <family val="2"/>
      <charset val="238"/>
      <scheme val="minor"/>
    </font>
    <font>
      <b/>
      <sz val="12"/>
      <name val="Calibri"/>
      <family val="2"/>
      <charset val="238"/>
      <scheme val="minor"/>
    </font>
    <font>
      <b/>
      <sz val="17.5"/>
      <name val="Calibri"/>
      <family val="2"/>
      <charset val="238"/>
      <scheme val="minor"/>
    </font>
    <font>
      <b/>
      <sz val="14"/>
      <name val="Calibri"/>
      <family val="2"/>
      <charset val="238"/>
      <scheme val="minor"/>
    </font>
    <font>
      <sz val="11"/>
      <name val="Calibri"/>
      <family val="2"/>
      <charset val="238"/>
      <scheme val="minor"/>
    </font>
    <font>
      <sz val="10"/>
      <name val="Arial CE"/>
      <charset val="238"/>
    </font>
    <font>
      <i/>
      <sz val="11"/>
      <name val="Calibri"/>
      <family val="2"/>
      <charset val="238"/>
      <scheme val="minor"/>
    </font>
    <font>
      <sz val="11"/>
      <color theme="1"/>
      <name val="Calibri"/>
      <family val="2"/>
      <charset val="238"/>
      <scheme val="minor"/>
    </font>
    <font>
      <sz val="10"/>
      <name val="Arial"/>
      <family val="2"/>
      <charset val="238"/>
    </font>
    <font>
      <u/>
      <sz val="7.5"/>
      <color indexed="12"/>
      <name val="Arial CE"/>
      <family val="2"/>
      <charset val="238"/>
    </font>
    <font>
      <u/>
      <sz val="11"/>
      <color indexed="12"/>
      <name val="Arial CE"/>
      <family val="2"/>
      <charset val="238"/>
    </font>
    <font>
      <sz val="8"/>
      <name val="Verdana"/>
      <family val="2"/>
      <charset val="238"/>
    </font>
    <font>
      <sz val="8"/>
      <color theme="1"/>
      <name val="Arial"/>
      <family val="2"/>
      <charset val="238"/>
    </font>
    <font>
      <b/>
      <sz val="10"/>
      <color theme="1"/>
      <name val="Arial"/>
      <family val="2"/>
      <charset val="238"/>
    </font>
    <font>
      <sz val="8"/>
      <name val="Arial"/>
      <family val="2"/>
      <charset val="238"/>
    </font>
    <font>
      <b/>
      <sz val="8"/>
      <name val="Arial"/>
      <family val="2"/>
      <charset val="238"/>
    </font>
    <font>
      <i/>
      <sz val="8"/>
      <name val="Arial"/>
      <family val="2"/>
      <charset val="238"/>
    </font>
    <font>
      <b/>
      <sz val="9"/>
      <color theme="1"/>
      <name val="Arial"/>
      <family val="2"/>
      <charset val="238"/>
    </font>
    <font>
      <i/>
      <sz val="8"/>
      <color theme="1"/>
      <name val="Arial Narrow"/>
      <family val="2"/>
      <charset val="238"/>
    </font>
    <font>
      <b/>
      <sz val="10"/>
      <name val="Arial"/>
      <family val="2"/>
      <charset val="238"/>
    </font>
    <font>
      <sz val="10"/>
      <color theme="1"/>
      <name val="Arial"/>
      <family val="2"/>
      <charset val="238"/>
    </font>
    <font>
      <b/>
      <sz val="8"/>
      <color rgb="FF000000"/>
      <name val="Calibri"/>
      <family val="2"/>
      <charset val="238"/>
      <scheme val="minor"/>
    </font>
    <font>
      <b/>
      <sz val="10"/>
      <color rgb="FF000000"/>
      <name val="Calibri"/>
      <family val="2"/>
      <charset val="238"/>
      <scheme val="minor"/>
    </font>
    <font>
      <i/>
      <sz val="10"/>
      <name val="Arial"/>
      <family val="2"/>
      <charset val="238"/>
    </font>
    <font>
      <b/>
      <sz val="10"/>
      <color theme="8" tint="-0.249977111117893"/>
      <name val="Arial"/>
      <family val="2"/>
      <charset val="238"/>
    </font>
    <font>
      <b/>
      <sz val="11"/>
      <color theme="1"/>
      <name val="Arial"/>
      <family val="2"/>
      <charset val="238"/>
    </font>
    <font>
      <b/>
      <sz val="12"/>
      <color theme="1"/>
      <name val="Arial"/>
      <family val="2"/>
      <charset val="238"/>
    </font>
    <font>
      <b/>
      <sz val="12"/>
      <name val="Arial"/>
      <family val="2"/>
      <charset val="238"/>
    </font>
    <font>
      <b/>
      <sz val="11"/>
      <name val="Arial"/>
      <family val="2"/>
      <charset val="238"/>
    </font>
    <font>
      <b/>
      <sz val="14"/>
      <color theme="1"/>
      <name val="Arial"/>
      <family val="2"/>
      <charset val="238"/>
    </font>
    <font>
      <b/>
      <sz val="14"/>
      <name val="Arial"/>
      <family val="2"/>
      <charset val="238"/>
    </font>
    <font>
      <b/>
      <sz val="8"/>
      <color rgb="FFDF572D"/>
      <name val="Arial"/>
      <family val="2"/>
      <charset val="238"/>
    </font>
    <font>
      <b/>
      <sz val="16"/>
      <color theme="1"/>
      <name val="Arial"/>
      <family val="2"/>
      <charset val="238"/>
    </font>
    <font>
      <i/>
      <sz val="6"/>
      <color theme="1"/>
      <name val="Arial"/>
      <family val="2"/>
      <charset val="238"/>
    </font>
    <font>
      <b/>
      <i/>
      <u/>
      <sz val="10"/>
      <color indexed="81"/>
      <name val="Arial"/>
      <family val="2"/>
      <charset val="238"/>
    </font>
    <font>
      <i/>
      <sz val="10"/>
      <color indexed="81"/>
      <name val="Arial"/>
      <family val="2"/>
      <charset val="238"/>
    </font>
    <font>
      <sz val="9"/>
      <color indexed="81"/>
      <name val="Tahoma"/>
      <family val="2"/>
      <charset val="238"/>
    </font>
    <font>
      <b/>
      <i/>
      <sz val="10"/>
      <color indexed="81"/>
      <name val="Arial"/>
      <family val="2"/>
      <charset val="238"/>
    </font>
    <font>
      <sz val="10"/>
      <color indexed="81"/>
      <name val="Arial"/>
      <family val="2"/>
      <charset val="238"/>
    </font>
    <font>
      <b/>
      <u/>
      <sz val="10"/>
      <color indexed="81"/>
      <name val="Calibri"/>
      <family val="2"/>
      <charset val="238"/>
    </font>
    <font>
      <sz val="9"/>
      <color indexed="81"/>
      <name val="Calibri"/>
      <family val="2"/>
      <charset val="238"/>
    </font>
    <font>
      <i/>
      <sz val="9"/>
      <color indexed="81"/>
      <name val="Calibri"/>
      <family val="2"/>
      <charset val="238"/>
    </font>
    <font>
      <b/>
      <i/>
      <sz val="9"/>
      <color indexed="81"/>
      <name val="Calibri"/>
      <family val="2"/>
      <charset val="238"/>
    </font>
    <font>
      <i/>
      <u/>
      <sz val="9"/>
      <color indexed="81"/>
      <name val="Calibri"/>
      <family val="2"/>
      <charset val="238"/>
    </font>
    <font>
      <b/>
      <u/>
      <sz val="10"/>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1"/>
      <color indexed="81"/>
      <name val="Arial"/>
      <family val="2"/>
      <charset val="238"/>
    </font>
    <font>
      <b/>
      <u/>
      <sz val="9"/>
      <color indexed="81"/>
      <name val="Arial"/>
      <family val="2"/>
      <charset val="238"/>
    </font>
    <font>
      <b/>
      <sz val="11"/>
      <color indexed="8"/>
      <name val="Calibri"/>
      <family val="2"/>
      <charset val="238"/>
    </font>
    <font>
      <b/>
      <sz val="14"/>
      <color theme="1"/>
      <name val="Calibri"/>
      <family val="2"/>
      <charset val="238"/>
      <scheme val="minor"/>
    </font>
    <font>
      <b/>
      <sz val="14"/>
      <color indexed="8"/>
      <name val="Calibri"/>
      <family val="2"/>
      <charset val="238"/>
    </font>
    <font>
      <sz val="10"/>
      <color theme="1"/>
      <name val="Verdana"/>
      <family val="2"/>
      <charset val="238"/>
    </font>
    <font>
      <b/>
      <sz val="11"/>
      <color theme="1"/>
      <name val="Calibri"/>
      <family val="2"/>
      <charset val="238"/>
      <scheme val="minor"/>
    </font>
    <font>
      <b/>
      <sz val="9"/>
      <color indexed="81"/>
      <name val="Tahoma"/>
      <family val="2"/>
      <charset val="238"/>
    </font>
  </fonts>
  <fills count="16">
    <fill>
      <patternFill patternType="none"/>
    </fill>
    <fill>
      <patternFill patternType="gray125"/>
    </fill>
    <fill>
      <patternFill patternType="solid">
        <fgColor indexed="44"/>
        <bgColor indexed="64"/>
      </patternFill>
    </fill>
    <fill>
      <patternFill patternType="solid">
        <fgColor indexed="42"/>
        <bgColor indexed="64"/>
      </patternFill>
    </fill>
    <fill>
      <patternFill patternType="solid">
        <fgColor theme="2" tint="-9.9978637043366805E-2"/>
        <bgColor indexed="64"/>
      </patternFill>
    </fill>
    <fill>
      <patternFill patternType="solid">
        <fgColor rgb="FFFFFFCC"/>
        <bgColor indexed="64"/>
      </patternFill>
    </fill>
    <fill>
      <patternFill patternType="solid">
        <fgColor indexed="41"/>
        <bgColor indexed="64"/>
      </patternFill>
    </fill>
    <fill>
      <patternFill patternType="solid">
        <fgColor indexed="47"/>
        <bgColor indexed="64"/>
      </patternFill>
    </fill>
    <fill>
      <patternFill patternType="solid">
        <fgColor rgb="FFFFC000"/>
        <bgColor indexed="64"/>
      </patternFill>
    </fill>
    <fill>
      <patternFill patternType="solid">
        <fgColor theme="0"/>
        <bgColor indexed="64"/>
      </patternFill>
    </fill>
    <fill>
      <patternFill patternType="solid">
        <fgColor rgb="FF5FAB01"/>
        <bgColor indexed="64"/>
      </patternFill>
    </fill>
    <fill>
      <patternFill patternType="solid">
        <fgColor theme="2"/>
        <bgColor indexed="64"/>
      </patternFill>
    </fill>
    <fill>
      <gradientFill type="path" left="0.5" right="0.5" top="0.5" bottom="0.5">
        <stop position="0">
          <color theme="5" tint="0.80001220740379042"/>
        </stop>
        <stop position="1">
          <color theme="5" tint="0.40000610370189521"/>
        </stop>
      </gradient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patternFill patternType="solid">
        <fgColor theme="0" tint="-4.9989318521683403E-2"/>
        <bgColor indexed="64"/>
      </patternFill>
    </fill>
  </fills>
  <borders count="75">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style="medium">
        <color indexed="64"/>
      </right>
      <top style="double">
        <color indexed="64"/>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right/>
      <top/>
      <bottom style="hair">
        <color indexed="64"/>
      </bottom>
      <diagonal/>
    </border>
    <border>
      <left/>
      <right style="thick">
        <color indexed="64"/>
      </right>
      <top style="medium">
        <color indexed="64"/>
      </top>
      <bottom style="medium">
        <color indexed="64"/>
      </bottom>
      <diagonal/>
    </border>
    <border>
      <left/>
      <right/>
      <top style="medium">
        <color indexed="64"/>
      </top>
      <bottom style="medium">
        <color indexed="64"/>
      </bottom>
      <diagonal/>
    </border>
    <border>
      <left style="thick">
        <color indexed="64"/>
      </left>
      <right/>
      <top style="medium">
        <color indexed="64"/>
      </top>
      <bottom style="medium">
        <color indexed="64"/>
      </bottom>
      <diagonal/>
    </border>
    <border>
      <left/>
      <right style="thick">
        <color indexed="64"/>
      </right>
      <top/>
      <bottom/>
      <diagonal/>
    </border>
    <border>
      <left style="thin">
        <color indexed="64"/>
      </left>
      <right style="thin">
        <color indexed="64"/>
      </right>
      <top/>
      <bottom style="thin">
        <color indexed="64"/>
      </bottom>
      <diagonal/>
    </border>
    <border>
      <left style="thick">
        <color indexed="64"/>
      </left>
      <right/>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right style="thick">
        <color indexed="64"/>
      </right>
      <top/>
      <bottom style="medium">
        <color indexed="64"/>
      </bottom>
      <diagonal/>
    </border>
    <border>
      <left/>
      <right/>
      <top/>
      <bottom style="medium">
        <color indexed="64"/>
      </bottom>
      <diagonal/>
    </border>
    <border>
      <left style="thick">
        <color indexed="64"/>
      </left>
      <right/>
      <top/>
      <bottom/>
      <diagonal/>
    </border>
    <border>
      <left style="thin">
        <color indexed="64"/>
      </left>
      <right style="thick">
        <color indexed="64"/>
      </right>
      <top style="thin">
        <color indexed="64"/>
      </top>
      <bottom style="medium">
        <color indexed="64"/>
      </bottom>
      <diagonal/>
    </border>
    <border>
      <left style="thick">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right style="thick">
        <color indexed="64"/>
      </right>
      <top style="medium">
        <color indexed="64"/>
      </top>
      <bottom style="thin">
        <color indexed="64"/>
      </bottom>
      <diagonal/>
    </border>
    <border>
      <left style="thick">
        <color indexed="64"/>
      </left>
      <right/>
      <top style="medium">
        <color indexed="64"/>
      </top>
      <bottom style="thin">
        <color indexed="64"/>
      </bottom>
      <diagonal/>
    </border>
    <border>
      <left/>
      <right style="thick">
        <color indexed="64"/>
      </right>
      <top style="thin">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ck">
        <color indexed="64"/>
      </left>
      <right/>
      <top style="thin">
        <color indexed="64"/>
      </top>
      <bottom/>
      <diagonal/>
    </border>
    <border>
      <left style="thin">
        <color indexed="64"/>
      </left>
      <right/>
      <top/>
      <bottom style="thin">
        <color indexed="64"/>
      </bottom>
      <diagonal/>
    </border>
    <border>
      <left style="thick">
        <color indexed="64"/>
      </left>
      <right/>
      <top style="thin">
        <color indexed="64"/>
      </top>
      <bottom style="thin">
        <color indexed="64"/>
      </bottom>
      <diagonal/>
    </border>
    <border>
      <left/>
      <right style="thick">
        <color indexed="64"/>
      </right>
      <top style="thick">
        <color indexed="64"/>
      </top>
      <bottom style="thin">
        <color indexed="64"/>
      </bottom>
      <diagonal/>
    </border>
    <border>
      <left/>
      <right style="hair">
        <color indexed="64"/>
      </right>
      <top style="thick">
        <color indexed="64"/>
      </top>
      <bottom style="thin">
        <color indexed="64"/>
      </bottom>
      <diagonal/>
    </border>
    <border>
      <left/>
      <right/>
      <top style="thick">
        <color indexed="64"/>
      </top>
      <bottom style="thin">
        <color indexed="64"/>
      </bottom>
      <diagonal/>
    </border>
    <border>
      <left style="thin">
        <color indexed="64"/>
      </left>
      <right/>
      <top style="thick">
        <color indexed="64"/>
      </top>
      <bottom style="thin">
        <color indexed="64"/>
      </bottom>
      <diagonal/>
    </border>
    <border>
      <left/>
      <right style="thick">
        <color indexed="64"/>
      </right>
      <top style="thick">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right style="medium">
        <color indexed="64"/>
      </right>
      <top style="thin">
        <color indexed="64"/>
      </top>
      <bottom style="thin">
        <color indexed="64"/>
      </bottom>
      <diagonal/>
    </border>
    <border>
      <left/>
      <right/>
      <top style="thick">
        <color indexed="64"/>
      </top>
      <bottom/>
      <diagonal/>
    </border>
    <border>
      <left style="thick">
        <color indexed="64"/>
      </left>
      <right/>
      <top style="thick">
        <color indexed="64"/>
      </top>
      <bottom/>
      <diagonal/>
    </border>
    <border>
      <left/>
      <right style="thick">
        <color indexed="64"/>
      </right>
      <top style="thin">
        <color indexed="64"/>
      </top>
      <bottom/>
      <diagonal/>
    </border>
    <border>
      <left style="thin">
        <color indexed="64"/>
      </left>
      <right/>
      <top style="thick">
        <color indexed="64"/>
      </top>
      <bottom style="thick">
        <color indexed="64"/>
      </bottom>
      <diagonal/>
    </border>
    <border>
      <left/>
      <right style="thin">
        <color indexed="64"/>
      </right>
      <top style="thick">
        <color indexed="64"/>
      </top>
      <bottom style="thin">
        <color indexed="64"/>
      </bottom>
      <diagonal/>
    </border>
    <border>
      <left style="thick">
        <color indexed="64"/>
      </left>
      <right/>
      <top style="thick">
        <color indexed="64"/>
      </top>
      <bottom style="thin">
        <color indexed="64"/>
      </bottom>
      <diagonal/>
    </border>
    <border>
      <left style="medium">
        <color indexed="64"/>
      </left>
      <right style="thin">
        <color indexed="64"/>
      </right>
      <top style="thin">
        <color indexed="64"/>
      </top>
      <bottom style="medium">
        <color indexed="64"/>
      </bottom>
      <diagonal/>
    </border>
  </borders>
  <cellStyleXfs count="22">
    <xf numFmtId="0" fontId="0" fillId="0" borderId="0"/>
    <xf numFmtId="0" fontId="7" fillId="0" borderId="0"/>
    <xf numFmtId="0" fontId="9" fillId="0" borderId="0"/>
    <xf numFmtId="0" fontId="10" fillId="0" borderId="0"/>
    <xf numFmtId="0" fontId="12" fillId="0" borderId="0" applyNumberFormat="0" applyFill="0" applyBorder="0" applyAlignment="0" applyProtection="0">
      <alignment vertical="top"/>
      <protection locked="0"/>
    </xf>
    <xf numFmtId="44" fontId="10" fillId="0" borderId="0" applyFont="0" applyFill="0" applyBorder="0" applyAlignment="0" applyProtection="0"/>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9" fillId="0" borderId="0"/>
    <xf numFmtId="0" fontId="11" fillId="0" borderId="0" applyNumberFormat="0" applyFill="0" applyBorder="0" applyAlignment="0" applyProtection="0">
      <alignment vertical="top"/>
      <protection locked="0"/>
    </xf>
    <xf numFmtId="44" fontId="10" fillId="0" borderId="0" applyFont="0" applyFill="0" applyBorder="0" applyAlignment="0" applyProtection="0"/>
    <xf numFmtId="0" fontId="11" fillId="0" borderId="0" applyNumberFormat="0" applyFill="0" applyBorder="0" applyAlignment="0" applyProtection="0">
      <alignment vertical="top"/>
      <protection locked="0"/>
    </xf>
    <xf numFmtId="44" fontId="10" fillId="0" borderId="0" applyFont="0" applyFill="0" applyBorder="0" applyAlignment="0" applyProtection="0"/>
    <xf numFmtId="0" fontId="11" fillId="0" borderId="0" applyNumberFormat="0" applyFill="0" applyBorder="0" applyAlignment="0" applyProtection="0">
      <alignment vertical="top"/>
      <protection locked="0"/>
    </xf>
    <xf numFmtId="44" fontId="10" fillId="0" borderId="0" applyFont="0" applyFill="0" applyBorder="0" applyAlignment="0" applyProtection="0"/>
    <xf numFmtId="0" fontId="10" fillId="0" borderId="0"/>
    <xf numFmtId="44"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0" fontId="10" fillId="0" borderId="0"/>
    <xf numFmtId="44" fontId="55" fillId="0" borderId="0" applyFont="0" applyFill="0" applyBorder="0" applyAlignment="0" applyProtection="0"/>
  </cellStyleXfs>
  <cellXfs count="202">
    <xf numFmtId="0" fontId="0" fillId="0" borderId="0" xfId="0"/>
    <xf numFmtId="49" fontId="1" fillId="2" borderId="1" xfId="0" applyNumberFormat="1" applyFont="1" applyFill="1" applyBorder="1" applyAlignment="1">
      <alignment horizontal="center" vertical="center"/>
    </xf>
    <xf numFmtId="49" fontId="1" fillId="2" borderId="2" xfId="0" applyNumberFormat="1" applyFont="1" applyFill="1" applyBorder="1" applyAlignment="1">
      <alignment horizontal="center" vertical="center"/>
    </xf>
    <xf numFmtId="0" fontId="2" fillId="2" borderId="2" xfId="0" applyFont="1" applyFill="1" applyBorder="1" applyAlignment="1">
      <alignment horizontal="left" vertical="center"/>
    </xf>
    <xf numFmtId="3" fontId="3" fillId="2" borderId="3"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3" fontId="4" fillId="3" borderId="6" xfId="0" applyNumberFormat="1" applyFont="1" applyFill="1" applyBorder="1" applyAlignment="1">
      <alignment horizontal="center" vertical="center"/>
    </xf>
    <xf numFmtId="3" fontId="4" fillId="3" borderId="7" xfId="0" applyNumberFormat="1" applyFont="1" applyFill="1" applyBorder="1" applyAlignment="1">
      <alignment horizontal="center" vertical="center"/>
    </xf>
    <xf numFmtId="0" fontId="2" fillId="4" borderId="8" xfId="0" applyFont="1" applyFill="1" applyBorder="1" applyAlignment="1">
      <alignment horizontal="left" vertical="center"/>
    </xf>
    <xf numFmtId="0" fontId="5" fillId="4" borderId="9" xfId="0" applyFont="1" applyFill="1" applyBorder="1" applyAlignment="1">
      <alignment horizontal="left" vertical="center"/>
    </xf>
    <xf numFmtId="0" fontId="5" fillId="4" borderId="9" xfId="0" applyFont="1" applyFill="1" applyBorder="1" applyAlignment="1">
      <alignment horizontal="left" vertical="center" wrapText="1"/>
    </xf>
    <xf numFmtId="0" fontId="5" fillId="4" borderId="10" xfId="0" applyFont="1" applyFill="1" applyBorder="1" applyAlignment="1">
      <alignment horizontal="center" vertical="center" wrapText="1"/>
    </xf>
    <xf numFmtId="3" fontId="2" fillId="4" borderId="11" xfId="0" applyNumberFormat="1" applyFont="1" applyFill="1" applyBorder="1" applyAlignment="1">
      <alignment horizontal="center" vertical="center"/>
    </xf>
    <xf numFmtId="0" fontId="6" fillId="0" borderId="14" xfId="0" applyFont="1" applyBorder="1" applyAlignment="1" applyProtection="1">
      <alignment horizontal="left" vertical="center"/>
      <protection locked="0"/>
    </xf>
    <xf numFmtId="0" fontId="6" fillId="0" borderId="13" xfId="0" applyFont="1" applyBorder="1" applyAlignment="1" applyProtection="1">
      <alignment horizontal="left" vertical="center"/>
      <protection locked="0"/>
    </xf>
    <xf numFmtId="3" fontId="6" fillId="5" borderId="15" xfId="0" applyNumberFormat="1" applyFont="1" applyFill="1" applyBorder="1" applyAlignment="1" applyProtection="1">
      <alignment horizontal="right" vertical="center" wrapText="1"/>
      <protection locked="0"/>
    </xf>
    <xf numFmtId="3" fontId="6" fillId="0" borderId="16" xfId="0" applyNumberFormat="1" applyFont="1" applyBorder="1" applyAlignment="1" applyProtection="1">
      <alignment horizontal="right" vertical="center" wrapText="1"/>
      <protection locked="0"/>
    </xf>
    <xf numFmtId="0" fontId="6" fillId="0" borderId="19" xfId="0" applyFont="1" applyBorder="1" applyAlignment="1" applyProtection="1">
      <alignment horizontal="left" vertical="center"/>
      <protection locked="0"/>
    </xf>
    <xf numFmtId="0" fontId="6" fillId="0" borderId="18" xfId="0" applyFont="1" applyBorder="1" applyAlignment="1" applyProtection="1">
      <alignment horizontal="left" vertical="center"/>
      <protection locked="0"/>
    </xf>
    <xf numFmtId="0" fontId="5" fillId="5" borderId="20" xfId="0" applyFont="1" applyFill="1" applyBorder="1" applyAlignment="1" applyProtection="1">
      <alignment horizontal="center" vertical="center" wrapText="1"/>
      <protection locked="0"/>
    </xf>
    <xf numFmtId="0" fontId="2" fillId="4" borderId="1" xfId="0" applyFont="1" applyFill="1" applyBorder="1" applyAlignment="1">
      <alignment horizontal="left" vertical="center"/>
    </xf>
    <xf numFmtId="0" fontId="5" fillId="4" borderId="2" xfId="0" applyFont="1" applyFill="1" applyBorder="1" applyAlignment="1">
      <alignment horizontal="left" vertical="center"/>
    </xf>
    <xf numFmtId="0" fontId="5" fillId="4" borderId="2" xfId="0" applyFont="1" applyFill="1" applyBorder="1" applyAlignment="1">
      <alignment horizontal="left" vertical="center" wrapText="1"/>
    </xf>
    <xf numFmtId="0" fontId="5" fillId="4" borderId="2" xfId="0" applyFont="1" applyFill="1" applyBorder="1" applyAlignment="1" applyProtection="1">
      <alignment horizontal="left" vertical="center" wrapText="1"/>
      <protection locked="0"/>
    </xf>
    <xf numFmtId="0" fontId="5" fillId="4" borderId="21" xfId="0" applyFont="1" applyFill="1" applyBorder="1" applyAlignment="1" applyProtection="1">
      <alignment horizontal="center" vertical="center" wrapText="1"/>
      <protection locked="0"/>
    </xf>
    <xf numFmtId="0" fontId="3" fillId="0" borderId="19" xfId="0" applyFont="1" applyBorder="1" applyAlignment="1" applyProtection="1">
      <alignment horizontal="center" vertical="center"/>
      <protection locked="0"/>
    </xf>
    <xf numFmtId="0" fontId="3" fillId="0" borderId="22"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3" xfId="0" applyFont="1" applyBorder="1" applyAlignment="1" applyProtection="1">
      <alignment horizontal="center" vertical="center" wrapText="1"/>
      <protection locked="0"/>
    </xf>
    <xf numFmtId="2" fontId="3" fillId="6" borderId="24" xfId="0" applyNumberFormat="1" applyFont="1" applyFill="1" applyBorder="1" applyAlignment="1" applyProtection="1">
      <alignment horizontal="center" vertical="center"/>
      <protection locked="0"/>
    </xf>
    <xf numFmtId="2" fontId="5" fillId="6" borderId="25" xfId="0" applyNumberFormat="1" applyFont="1" applyFill="1" applyBorder="1" applyAlignment="1" applyProtection="1">
      <alignment horizontal="center" vertical="center"/>
      <protection locked="0"/>
    </xf>
    <xf numFmtId="0" fontId="5" fillId="6" borderId="25" xfId="0" applyFont="1" applyFill="1" applyBorder="1" applyAlignment="1" applyProtection="1">
      <alignment vertical="center"/>
      <protection locked="0"/>
    </xf>
    <xf numFmtId="2" fontId="1" fillId="6" borderId="25" xfId="0" applyNumberFormat="1" applyFont="1" applyFill="1" applyBorder="1" applyAlignment="1" applyProtection="1">
      <alignment horizontal="center" vertical="center" wrapText="1"/>
      <protection locked="0"/>
    </xf>
    <xf numFmtId="3" fontId="5" fillId="6" borderId="26" xfId="0" applyNumberFormat="1" applyFont="1" applyFill="1" applyBorder="1" applyAlignment="1" applyProtection="1">
      <alignment horizontal="center" vertical="center"/>
      <protection locked="0"/>
    </xf>
    <xf numFmtId="0" fontId="6" fillId="0" borderId="27" xfId="0" applyFont="1" applyBorder="1" applyAlignment="1" applyProtection="1">
      <alignment horizontal="center" vertical="center"/>
      <protection locked="0"/>
    </xf>
    <xf numFmtId="0" fontId="6" fillId="0" borderId="29" xfId="0" applyFont="1" applyBorder="1" applyAlignment="1" applyProtection="1">
      <alignment horizontal="left" vertical="center"/>
      <protection locked="0"/>
    </xf>
    <xf numFmtId="3" fontId="6" fillId="0" borderId="30" xfId="0" applyNumberFormat="1" applyFont="1" applyBorder="1" applyAlignment="1" applyProtection="1">
      <alignment horizontal="right" vertical="center" wrapText="1"/>
      <protection locked="0"/>
    </xf>
    <xf numFmtId="3" fontId="5" fillId="6" borderId="15" xfId="0" applyNumberFormat="1" applyFont="1" applyFill="1" applyBorder="1" applyAlignment="1" applyProtection="1">
      <alignment horizontal="center" vertical="center"/>
      <protection locked="0"/>
    </xf>
    <xf numFmtId="0" fontId="1" fillId="0" borderId="0" xfId="1" applyFont="1" applyAlignment="1" applyProtection="1">
      <alignment vertical="center"/>
      <protection locked="0"/>
    </xf>
    <xf numFmtId="0" fontId="1" fillId="0" borderId="0" xfId="1" applyFont="1" applyAlignment="1" applyProtection="1">
      <alignment horizontal="center" vertical="center"/>
      <protection locked="0"/>
    </xf>
    <xf numFmtId="0" fontId="1" fillId="0" borderId="32" xfId="1" applyFont="1" applyBorder="1" applyAlignment="1" applyProtection="1">
      <alignment horizontal="center" vertical="center"/>
      <protection locked="0"/>
    </xf>
    <xf numFmtId="0" fontId="1" fillId="0" borderId="32" xfId="1" applyFont="1" applyBorder="1" applyAlignment="1" applyProtection="1">
      <alignment vertical="center"/>
      <protection locked="0"/>
    </xf>
    <xf numFmtId="0" fontId="1" fillId="0" borderId="0" xfId="0" applyFont="1" applyAlignment="1">
      <alignment vertical="center"/>
    </xf>
    <xf numFmtId="0" fontId="1" fillId="7" borderId="0" xfId="0" applyFont="1" applyFill="1" applyAlignment="1">
      <alignment vertical="center"/>
    </xf>
    <xf numFmtId="0" fontId="6" fillId="0" borderId="0" xfId="0" applyFont="1" applyAlignment="1">
      <alignment vertical="center"/>
    </xf>
    <xf numFmtId="0" fontId="1" fillId="0" borderId="0" xfId="1" applyFont="1" applyAlignment="1">
      <alignment vertical="center"/>
    </xf>
    <xf numFmtId="0" fontId="14" fillId="0" borderId="0" xfId="0" applyFont="1" applyProtection="1">
      <protection locked="0"/>
    </xf>
    <xf numFmtId="0" fontId="14" fillId="0" borderId="0" xfId="0" applyFont="1" applyAlignment="1" applyProtection="1">
      <alignment horizontal="center"/>
      <protection locked="0"/>
    </xf>
    <xf numFmtId="164" fontId="15" fillId="8" borderId="33" xfId="0" applyNumberFormat="1" applyFont="1" applyFill="1" applyBorder="1" applyAlignment="1" applyProtection="1">
      <alignment horizontal="center" vertical="center"/>
      <protection locked="0"/>
    </xf>
    <xf numFmtId="0" fontId="15" fillId="8" borderId="34" xfId="0" applyFont="1" applyFill="1" applyBorder="1" applyAlignment="1" applyProtection="1">
      <alignment horizontal="center" vertical="center"/>
      <protection locked="0"/>
    </xf>
    <xf numFmtId="0" fontId="15" fillId="8" borderId="34" xfId="0" applyFont="1" applyFill="1" applyBorder="1" applyAlignment="1" applyProtection="1">
      <alignment horizontal="left" vertical="center"/>
      <protection locked="0"/>
    </xf>
    <xf numFmtId="0" fontId="15" fillId="8" borderId="34" xfId="0" applyFont="1" applyFill="1" applyBorder="1" applyAlignment="1" applyProtection="1">
      <alignment vertical="center"/>
      <protection locked="0"/>
    </xf>
    <xf numFmtId="0" fontId="15" fillId="8" borderId="35" xfId="0" applyFont="1" applyFill="1" applyBorder="1" applyAlignment="1" applyProtection="1">
      <alignment vertical="center"/>
      <protection locked="0"/>
    </xf>
    <xf numFmtId="0" fontId="14" fillId="8" borderId="0" xfId="0" applyFont="1" applyFill="1" applyAlignment="1" applyProtection="1">
      <alignment vertical="center"/>
      <protection locked="0"/>
    </xf>
    <xf numFmtId="0" fontId="14" fillId="0" borderId="0" xfId="0" applyFont="1" applyAlignment="1" applyProtection="1">
      <alignment vertical="center"/>
      <protection locked="0"/>
    </xf>
    <xf numFmtId="0" fontId="14" fillId="0" borderId="0" xfId="0" applyFont="1" applyAlignment="1">
      <alignment vertical="center"/>
    </xf>
    <xf numFmtId="164" fontId="17" fillId="0" borderId="39" xfId="20" applyNumberFormat="1" applyFont="1" applyBorder="1" applyAlignment="1" applyProtection="1">
      <alignment horizontal="right" vertical="center"/>
      <protection locked="0"/>
    </xf>
    <xf numFmtId="4" fontId="17" fillId="0" borderId="20" xfId="20" applyNumberFormat="1" applyFont="1" applyBorder="1" applyAlignment="1" applyProtection="1">
      <alignment horizontal="center" vertical="center"/>
      <protection locked="0"/>
    </xf>
    <xf numFmtId="2" fontId="14" fillId="0" borderId="20" xfId="0" applyNumberFormat="1" applyFont="1" applyBorder="1" applyAlignment="1" applyProtection="1">
      <alignment horizontal="center" vertical="center"/>
      <protection locked="0"/>
    </xf>
    <xf numFmtId="0" fontId="14" fillId="0" borderId="20" xfId="0" applyFont="1" applyBorder="1" applyAlignment="1" applyProtection="1">
      <alignment horizontal="center" vertical="center"/>
      <protection locked="0"/>
    </xf>
    <xf numFmtId="0" fontId="16" fillId="0" borderId="20" xfId="20" applyFont="1" applyBorder="1" applyAlignment="1" applyProtection="1">
      <alignment horizontal="left" vertical="center" wrapText="1"/>
      <protection locked="0"/>
    </xf>
    <xf numFmtId="49" fontId="14" fillId="0" borderId="20" xfId="0" applyNumberFormat="1" applyFont="1" applyBorder="1" applyAlignment="1" applyProtection="1">
      <alignment horizontal="center" vertical="center"/>
      <protection locked="0"/>
    </xf>
    <xf numFmtId="0" fontId="14" fillId="0" borderId="41" xfId="0" applyFont="1" applyBorder="1" applyAlignment="1" applyProtection="1">
      <alignment horizontal="center" vertical="center"/>
      <protection locked="0"/>
    </xf>
    <xf numFmtId="0" fontId="14" fillId="0" borderId="42" xfId="0" applyFont="1" applyBorder="1" applyAlignment="1" applyProtection="1">
      <alignment horizontal="center" vertical="center"/>
      <protection locked="0"/>
    </xf>
    <xf numFmtId="0" fontId="16" fillId="0" borderId="31" xfId="20" applyFont="1" applyBorder="1" applyAlignment="1" applyProtection="1">
      <alignment horizontal="left" vertical="center" wrapText="1" shrinkToFit="1"/>
      <protection locked="0"/>
    </xf>
    <xf numFmtId="0" fontId="14" fillId="0" borderId="42" xfId="0" applyFont="1" applyBorder="1" applyAlignment="1" applyProtection="1">
      <alignment vertical="center"/>
      <protection locked="0"/>
    </xf>
    <xf numFmtId="0" fontId="14" fillId="0" borderId="38" xfId="0" applyFont="1" applyBorder="1" applyAlignment="1" applyProtection="1">
      <alignment vertical="center"/>
      <protection locked="0"/>
    </xf>
    <xf numFmtId="0" fontId="14" fillId="0" borderId="36" xfId="0" applyFont="1" applyBorder="1" applyAlignment="1" applyProtection="1">
      <alignment horizontal="center" vertical="center"/>
      <protection locked="0"/>
    </xf>
    <xf numFmtId="0" fontId="14" fillId="0" borderId="0" xfId="0" applyFont="1" applyAlignment="1" applyProtection="1">
      <alignment horizontal="center" vertical="center"/>
      <protection locked="0"/>
    </xf>
    <xf numFmtId="0" fontId="18" fillId="0" borderId="28" xfId="20" applyFont="1" applyBorder="1" applyAlignment="1" applyProtection="1">
      <alignment horizontal="left" vertical="center" wrapText="1" shrinkToFit="1"/>
      <protection locked="0"/>
    </xf>
    <xf numFmtId="0" fontId="14" fillId="0" borderId="43" xfId="0" applyFont="1" applyBorder="1" applyAlignment="1" applyProtection="1">
      <alignment vertical="center"/>
      <protection locked="0"/>
    </xf>
    <xf numFmtId="0" fontId="16" fillId="0" borderId="37" xfId="20" applyFont="1" applyBorder="1" applyAlignment="1" applyProtection="1">
      <alignment horizontal="left" vertical="center" wrapText="1"/>
      <protection locked="0"/>
    </xf>
    <xf numFmtId="164" fontId="17" fillId="0" borderId="39" xfId="20" applyNumberFormat="1" applyFont="1" applyBorder="1" applyAlignment="1">
      <alignment horizontal="right" vertical="center"/>
    </xf>
    <xf numFmtId="165" fontId="14" fillId="0" borderId="20" xfId="0" applyNumberFormat="1" applyFont="1" applyBorder="1" applyAlignment="1" applyProtection="1">
      <alignment horizontal="center" vertical="center"/>
      <protection locked="0"/>
    </xf>
    <xf numFmtId="0" fontId="14" fillId="9" borderId="20" xfId="0" applyFont="1" applyFill="1" applyBorder="1" applyAlignment="1" applyProtection="1">
      <alignment horizontal="center" vertical="center"/>
      <protection locked="0"/>
    </xf>
    <xf numFmtId="0" fontId="14" fillId="9" borderId="40" xfId="0" applyFont="1" applyFill="1" applyBorder="1" applyAlignment="1">
      <alignment horizontal="center" vertical="center"/>
    </xf>
    <xf numFmtId="0" fontId="14" fillId="9" borderId="40" xfId="0" applyFont="1" applyFill="1" applyBorder="1" applyAlignment="1" applyProtection="1">
      <alignment horizontal="center" vertical="center"/>
      <protection locked="0"/>
    </xf>
    <xf numFmtId="0" fontId="15" fillId="10" borderId="33" xfId="0" applyFont="1" applyFill="1" applyBorder="1" applyAlignment="1" applyProtection="1">
      <alignment horizontal="center" vertical="center"/>
      <protection locked="0"/>
    </xf>
    <xf numFmtId="0" fontId="15" fillId="10" borderId="34" xfId="0" applyFont="1" applyFill="1" applyBorder="1" applyAlignment="1" applyProtection="1">
      <alignment horizontal="center" vertical="center"/>
      <protection locked="0"/>
    </xf>
    <xf numFmtId="0" fontId="15" fillId="10" borderId="34" xfId="0" applyFont="1" applyFill="1" applyBorder="1" applyAlignment="1" applyProtection="1">
      <alignment horizontal="left" vertical="center"/>
      <protection locked="0"/>
    </xf>
    <xf numFmtId="0" fontId="15" fillId="10" borderId="34" xfId="0" applyFont="1" applyFill="1" applyBorder="1" applyAlignment="1" applyProtection="1">
      <alignment vertical="center"/>
      <protection locked="0"/>
    </xf>
    <xf numFmtId="0" fontId="15" fillId="10" borderId="35" xfId="0" applyFont="1" applyFill="1" applyBorder="1" applyAlignment="1" applyProtection="1">
      <alignment vertical="center"/>
      <protection locked="0"/>
    </xf>
    <xf numFmtId="0" fontId="14" fillId="10" borderId="0" xfId="0" applyFont="1" applyFill="1" applyAlignment="1" applyProtection="1">
      <alignment vertical="center"/>
      <protection locked="0"/>
    </xf>
    <xf numFmtId="0" fontId="14" fillId="0" borderId="0" xfId="0" applyFont="1" applyAlignment="1" applyProtection="1">
      <alignment vertical="center"/>
      <protection hidden="1"/>
    </xf>
    <xf numFmtId="0" fontId="19" fillId="11" borderId="44" xfId="0" applyFont="1" applyFill="1" applyBorder="1" applyAlignment="1" applyProtection="1">
      <alignment horizontal="center" vertical="center"/>
      <protection hidden="1"/>
    </xf>
    <xf numFmtId="0" fontId="19" fillId="11" borderId="31" xfId="0" applyFont="1" applyFill="1" applyBorder="1" applyAlignment="1" applyProtection="1">
      <alignment horizontal="center" vertical="center"/>
      <protection hidden="1"/>
    </xf>
    <xf numFmtId="3" fontId="20" fillId="0" borderId="48" xfId="0" applyNumberFormat="1" applyFont="1" applyBorder="1" applyAlignment="1" applyProtection="1">
      <alignment horizontal="left" vertical="center"/>
      <protection hidden="1"/>
    </xf>
    <xf numFmtId="0" fontId="20" fillId="11" borderId="9" xfId="0" applyFont="1" applyFill="1" applyBorder="1" applyAlignment="1" applyProtection="1">
      <alignment horizontal="right" vertical="center"/>
      <protection hidden="1"/>
    </xf>
    <xf numFmtId="14" fontId="15" fillId="0" borderId="50" xfId="0" applyNumberFormat="1" applyFont="1" applyBorder="1" applyAlignment="1" applyProtection="1">
      <alignment vertical="center"/>
      <protection locked="0"/>
    </xf>
    <xf numFmtId="166" fontId="10" fillId="0" borderId="54" xfId="0" applyNumberFormat="1" applyFont="1" applyBorder="1" applyAlignment="1" applyProtection="1">
      <alignment horizontal="left" vertical="center" wrapText="1"/>
      <protection locked="0"/>
    </xf>
    <xf numFmtId="166" fontId="21" fillId="0" borderId="53" xfId="0" applyNumberFormat="1" applyFont="1" applyBorder="1" applyAlignment="1" applyProtection="1">
      <alignment horizontal="left" vertical="center"/>
      <protection locked="0"/>
    </xf>
    <xf numFmtId="0" fontId="23" fillId="0" borderId="0" xfId="0" applyFont="1" applyAlignment="1">
      <alignment horizontal="center"/>
    </xf>
    <xf numFmtId="0" fontId="15" fillId="0" borderId="46" xfId="0" applyFont="1" applyBorder="1" applyAlignment="1" applyProtection="1">
      <alignment vertical="center"/>
      <protection locked="0"/>
    </xf>
    <xf numFmtId="166" fontId="21" fillId="0" borderId="55" xfId="0" applyNumberFormat="1" applyFont="1" applyBorder="1" applyAlignment="1" applyProtection="1">
      <alignment horizontal="left" vertical="center"/>
      <protection locked="0"/>
    </xf>
    <xf numFmtId="0" fontId="24" fillId="0" borderId="0" xfId="0" applyFont="1" applyAlignment="1">
      <alignment horizontal="center"/>
    </xf>
    <xf numFmtId="49" fontId="21" fillId="0" borderId="29" xfId="0" applyNumberFormat="1" applyFont="1" applyBorder="1" applyAlignment="1" applyProtection="1">
      <alignment vertical="center"/>
      <protection locked="0"/>
    </xf>
    <xf numFmtId="0" fontId="22" fillId="0" borderId="29" xfId="0" applyFont="1" applyBorder="1" applyAlignment="1" applyProtection="1">
      <alignment vertical="center"/>
      <protection hidden="1"/>
    </xf>
    <xf numFmtId="0" fontId="22" fillId="0" borderId="58" xfId="0" applyFont="1" applyBorder="1" applyAlignment="1" applyProtection="1">
      <alignment vertical="center"/>
      <protection hidden="1"/>
    </xf>
    <xf numFmtId="49" fontId="21" fillId="0" borderId="29" xfId="0" applyNumberFormat="1" applyFont="1" applyBorder="1" applyAlignment="1" applyProtection="1">
      <alignment vertical="center" wrapText="1"/>
      <protection locked="0"/>
    </xf>
    <xf numFmtId="0" fontId="26" fillId="0" borderId="59" xfId="0" applyFont="1" applyBorder="1" applyAlignment="1" applyProtection="1">
      <alignment horizontal="left" vertical="center"/>
      <protection locked="0"/>
    </xf>
    <xf numFmtId="0" fontId="26" fillId="0" borderId="60" xfId="0" applyFont="1" applyBorder="1" applyAlignment="1" applyProtection="1">
      <alignment vertical="center"/>
      <protection locked="0"/>
    </xf>
    <xf numFmtId="49" fontId="15" fillId="0" borderId="13" xfId="0" applyNumberFormat="1" applyFont="1" applyBorder="1" applyAlignment="1" applyProtection="1">
      <alignment vertical="center" wrapText="1"/>
      <protection locked="0"/>
    </xf>
    <xf numFmtId="49" fontId="15" fillId="0" borderId="29" xfId="0" applyNumberFormat="1" applyFont="1" applyBorder="1" applyAlignment="1" applyProtection="1">
      <alignment vertical="center" wrapText="1"/>
      <protection locked="0"/>
    </xf>
    <xf numFmtId="0" fontId="15" fillId="0" borderId="29" xfId="0" applyFont="1" applyBorder="1" applyAlignment="1" applyProtection="1">
      <alignment vertical="center" wrapText="1"/>
      <protection hidden="1"/>
    </xf>
    <xf numFmtId="49" fontId="26" fillId="0" borderId="29" xfId="0" applyNumberFormat="1" applyFont="1" applyBorder="1" applyAlignment="1" applyProtection="1">
      <alignment vertical="center" wrapText="1"/>
      <protection locked="0"/>
    </xf>
    <xf numFmtId="0" fontId="27" fillId="13" borderId="65" xfId="0" applyFont="1" applyFill="1" applyBorder="1" applyAlignment="1" applyProtection="1">
      <alignment vertical="center"/>
      <protection hidden="1"/>
    </xf>
    <xf numFmtId="0" fontId="27" fillId="14" borderId="66" xfId="0" applyFont="1" applyFill="1" applyBorder="1" applyAlignment="1" applyProtection="1">
      <alignment vertical="center"/>
      <protection hidden="1"/>
    </xf>
    <xf numFmtId="49" fontId="28" fillId="0" borderId="67" xfId="0" applyNumberFormat="1" applyFont="1" applyBorder="1" applyAlignment="1" applyProtection="1">
      <alignment vertical="top"/>
      <protection hidden="1"/>
    </xf>
    <xf numFmtId="49" fontId="28" fillId="0" borderId="29" xfId="0" applyNumberFormat="1" applyFont="1" applyBorder="1" applyAlignment="1" applyProtection="1">
      <alignment vertical="top"/>
      <protection hidden="1"/>
    </xf>
    <xf numFmtId="49" fontId="29" fillId="0" borderId="29" xfId="0" applyNumberFormat="1" applyFont="1" applyBorder="1" applyAlignment="1" applyProtection="1">
      <alignment vertical="top" wrapText="1"/>
      <protection locked="0"/>
    </xf>
    <xf numFmtId="0" fontId="28" fillId="0" borderId="29" xfId="0" applyFont="1" applyBorder="1" applyAlignment="1" applyProtection="1">
      <alignment vertical="top"/>
      <protection hidden="1"/>
    </xf>
    <xf numFmtId="0" fontId="28" fillId="0" borderId="58" xfId="0" applyFont="1" applyBorder="1" applyAlignment="1" applyProtection="1">
      <alignment vertical="top"/>
      <protection hidden="1"/>
    </xf>
    <xf numFmtId="49" fontId="31" fillId="0" borderId="70" xfId="0" applyNumberFormat="1" applyFont="1" applyBorder="1" applyAlignment="1" applyProtection="1">
      <alignment vertical="top" wrapText="1"/>
      <protection hidden="1"/>
    </xf>
    <xf numFmtId="49" fontId="31" fillId="0" borderId="51" xfId="0" applyNumberFormat="1" applyFont="1" applyBorder="1" applyAlignment="1" applyProtection="1">
      <alignment vertical="top" wrapText="1"/>
      <protection hidden="1"/>
    </xf>
    <xf numFmtId="49" fontId="32" fillId="0" borderId="51" xfId="0" applyNumberFormat="1" applyFont="1" applyBorder="1" applyAlignment="1" applyProtection="1">
      <alignment vertical="top" wrapText="1"/>
      <protection locked="0"/>
    </xf>
    <xf numFmtId="49" fontId="32" fillId="0" borderId="51" xfId="0" applyNumberFormat="1" applyFont="1" applyBorder="1" applyAlignment="1">
      <alignment vertical="top" wrapText="1"/>
    </xf>
    <xf numFmtId="49" fontId="32" fillId="0" borderId="51" xfId="0" applyNumberFormat="1" applyFont="1" applyBorder="1" applyAlignment="1">
      <alignment horizontal="left" vertical="top"/>
    </xf>
    <xf numFmtId="0" fontId="33" fillId="0" borderId="0" xfId="0" applyFont="1" applyAlignment="1" applyProtection="1">
      <alignment vertical="center" wrapText="1"/>
      <protection hidden="1"/>
    </xf>
    <xf numFmtId="49" fontId="34" fillId="0" borderId="63" xfId="0" applyNumberFormat="1" applyFont="1" applyBorder="1" applyAlignment="1" applyProtection="1">
      <alignment horizontal="right" vertical="center"/>
      <protection hidden="1"/>
    </xf>
    <xf numFmtId="0" fontId="34" fillId="0" borderId="65" xfId="0" applyFont="1" applyBorder="1" applyAlignment="1" applyProtection="1">
      <alignment vertical="center"/>
      <protection hidden="1"/>
    </xf>
    <xf numFmtId="49" fontId="34" fillId="0" borderId="71" xfId="0" applyNumberFormat="1" applyFont="1" applyBorder="1" applyAlignment="1" applyProtection="1">
      <alignment vertical="center"/>
      <protection hidden="1"/>
    </xf>
    <xf numFmtId="0" fontId="34" fillId="0" borderId="72" xfId="0" applyFont="1" applyBorder="1" applyAlignment="1" applyProtection="1">
      <alignment vertical="center" wrapText="1"/>
      <protection hidden="1"/>
    </xf>
    <xf numFmtId="0" fontId="34" fillId="0" borderId="61" xfId="0" applyFont="1" applyBorder="1" applyAlignment="1" applyProtection="1">
      <alignment vertical="center" wrapText="1"/>
      <protection hidden="1"/>
    </xf>
    <xf numFmtId="0" fontId="9" fillId="0" borderId="0" xfId="2"/>
    <xf numFmtId="0" fontId="9" fillId="0" borderId="0" xfId="2" applyAlignment="1">
      <alignment wrapText="1"/>
    </xf>
    <xf numFmtId="0" fontId="9" fillId="0" borderId="0" xfId="2" applyAlignment="1">
      <alignment horizontal="left" vertical="center"/>
    </xf>
    <xf numFmtId="0" fontId="52" fillId="0" borderId="28" xfId="2" applyFont="1" applyBorder="1" applyAlignment="1">
      <alignment horizontal="center"/>
    </xf>
    <xf numFmtId="0" fontId="52" fillId="0" borderId="28" xfId="2" applyFont="1" applyBorder="1" applyAlignment="1">
      <alignment horizontal="center" wrapText="1"/>
    </xf>
    <xf numFmtId="0" fontId="53" fillId="0" borderId="0" xfId="2" applyFont="1" applyAlignment="1">
      <alignment horizontal="right"/>
    </xf>
    <xf numFmtId="0" fontId="54" fillId="0" borderId="0" xfId="2" applyFont="1" applyAlignment="1">
      <alignment horizontal="left"/>
    </xf>
    <xf numFmtId="0" fontId="6" fillId="0" borderId="0" xfId="0" applyFont="1" applyAlignment="1" applyProtection="1">
      <alignment horizontal="center" vertical="center"/>
      <protection locked="0"/>
    </xf>
    <xf numFmtId="0" fontId="6" fillId="0" borderId="74" xfId="0" applyFont="1" applyBorder="1" applyAlignment="1" applyProtection="1">
      <alignment horizontal="center" vertical="center"/>
      <protection locked="0"/>
    </xf>
    <xf numFmtId="0" fontId="6" fillId="0" borderId="31" xfId="0" applyFont="1" applyBorder="1" applyAlignment="1" applyProtection="1">
      <alignment horizontal="center" vertical="center"/>
      <protection locked="0"/>
    </xf>
    <xf numFmtId="3" fontId="6" fillId="5" borderId="19" xfId="0" applyNumberFormat="1" applyFont="1" applyFill="1" applyBorder="1" applyAlignment="1" applyProtection="1">
      <alignment horizontal="right" vertical="center" wrapText="1"/>
      <protection locked="0"/>
    </xf>
    <xf numFmtId="3" fontId="6" fillId="0" borderId="23" xfId="0" applyNumberFormat="1" applyFont="1" applyBorder="1" applyAlignment="1" applyProtection="1">
      <alignment horizontal="right" vertical="center" wrapText="1"/>
      <protection locked="0"/>
    </xf>
    <xf numFmtId="0" fontId="6" fillId="0" borderId="0" xfId="0" applyFont="1" applyAlignment="1" applyProtection="1">
      <alignment horizontal="left" vertical="center"/>
      <protection locked="0"/>
    </xf>
    <xf numFmtId="3" fontId="6" fillId="0" borderId="0" xfId="0" applyNumberFormat="1" applyFont="1" applyAlignment="1" applyProtection="1">
      <alignment horizontal="right" vertical="center" wrapText="1"/>
      <protection locked="0"/>
    </xf>
    <xf numFmtId="0" fontId="6" fillId="0" borderId="25" xfId="0" applyFont="1" applyBorder="1" applyAlignment="1" applyProtection="1">
      <alignment horizontal="left" vertical="center"/>
      <protection locked="0"/>
    </xf>
    <xf numFmtId="0" fontId="52" fillId="0" borderId="28" xfId="2" applyFont="1" applyBorder="1" applyAlignment="1">
      <alignment horizontal="left" vertical="center"/>
    </xf>
    <xf numFmtId="0" fontId="52" fillId="0" borderId="28" xfId="2" applyFont="1" applyBorder="1" applyAlignment="1">
      <alignment horizontal="left" vertical="center" wrapText="1"/>
    </xf>
    <xf numFmtId="0" fontId="0" fillId="0" borderId="28" xfId="0" applyBorder="1" applyAlignment="1">
      <alignment horizontal="left" vertical="center" wrapText="1"/>
    </xf>
    <xf numFmtId="49" fontId="21" fillId="0" borderId="29" xfId="0" applyNumberFormat="1" applyFont="1" applyBorder="1" applyAlignment="1" applyProtection="1">
      <alignment horizontal="left" vertical="center"/>
      <protection locked="0"/>
    </xf>
    <xf numFmtId="0" fontId="21" fillId="0" borderId="29" xfId="0" applyFont="1" applyBorder="1" applyAlignment="1" applyProtection="1">
      <alignment horizontal="left" vertical="center"/>
      <protection locked="0"/>
    </xf>
    <xf numFmtId="14" fontId="21" fillId="0" borderId="22" xfId="0" applyNumberFormat="1" applyFont="1" applyBorder="1" applyAlignment="1" applyProtection="1">
      <alignment horizontal="left" vertical="center"/>
      <protection locked="0"/>
    </xf>
    <xf numFmtId="167" fontId="52" fillId="0" borderId="28" xfId="21" applyNumberFormat="1" applyFont="1" applyBorder="1" applyAlignment="1">
      <alignment horizontal="right" vertical="center"/>
    </xf>
    <xf numFmtId="167" fontId="56" fillId="0" borderId="28" xfId="21" applyNumberFormat="1" applyFont="1" applyBorder="1" applyAlignment="1">
      <alignment horizontal="right" vertical="center"/>
    </xf>
    <xf numFmtId="1" fontId="5" fillId="5" borderId="20" xfId="0" applyNumberFormat="1" applyFont="1" applyFill="1" applyBorder="1" applyAlignment="1" applyProtection="1">
      <alignment horizontal="center" vertical="center" wrapText="1"/>
      <protection locked="0"/>
    </xf>
    <xf numFmtId="49" fontId="1" fillId="0" borderId="13" xfId="20" applyNumberFormat="1" applyFont="1" applyBorder="1" applyAlignment="1" applyProtection="1">
      <alignment vertical="center"/>
      <protection locked="0"/>
    </xf>
    <xf numFmtId="49" fontId="1" fillId="0" borderId="28" xfId="20" applyNumberFormat="1" applyFont="1" applyBorder="1" applyAlignment="1" applyProtection="1">
      <alignment vertical="center"/>
      <protection locked="0"/>
    </xf>
    <xf numFmtId="3" fontId="10" fillId="0" borderId="27" xfId="20" applyNumberFormat="1" applyBorder="1" applyAlignment="1" applyProtection="1">
      <alignment horizontal="right" vertical="center" wrapText="1"/>
      <protection locked="0"/>
    </xf>
    <xf numFmtId="0" fontId="6" fillId="0" borderId="0" xfId="0" applyFont="1" applyAlignment="1" applyProtection="1">
      <alignment horizontal="center" vertical="center"/>
      <protection locked="0"/>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6" fillId="0" borderId="12"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0" fontId="6" fillId="0" borderId="18" xfId="0" applyFont="1" applyBorder="1" applyAlignment="1" applyProtection="1">
      <alignment horizontal="center" vertical="center"/>
      <protection locked="0"/>
    </xf>
    <xf numFmtId="49" fontId="3" fillId="0" borderId="17" xfId="0" applyNumberFormat="1" applyFont="1" applyBorder="1" applyAlignment="1" applyProtection="1">
      <alignment horizontal="center" vertical="center" wrapText="1"/>
      <protection locked="0"/>
    </xf>
    <xf numFmtId="49" fontId="3" fillId="0" borderId="18" xfId="0" applyNumberFormat="1" applyFont="1" applyBorder="1" applyAlignment="1" applyProtection="1">
      <alignment horizontal="center" vertical="center" wrapText="1"/>
      <protection locked="0"/>
    </xf>
    <xf numFmtId="0" fontId="8" fillId="0" borderId="0" xfId="0" applyFont="1" applyAlignment="1" applyProtection="1">
      <alignment horizontal="center" vertical="center"/>
      <protection locked="0"/>
    </xf>
    <xf numFmtId="0" fontId="35" fillId="0" borderId="73" xfId="0" applyFont="1" applyBorder="1" applyAlignment="1" applyProtection="1">
      <alignment horizontal="left" vertical="top" wrapText="1"/>
      <protection hidden="1"/>
    </xf>
    <xf numFmtId="0" fontId="35" fillId="0" borderId="61" xfId="0" applyFont="1" applyBorder="1" applyAlignment="1" applyProtection="1">
      <alignment horizontal="left" vertical="top" wrapText="1"/>
      <protection hidden="1"/>
    </xf>
    <xf numFmtId="0" fontId="31" fillId="0" borderId="56" xfId="0" applyFont="1" applyBorder="1" applyAlignment="1">
      <alignment horizontal="left" vertical="top"/>
    </xf>
    <xf numFmtId="0" fontId="31" fillId="0" borderId="51" xfId="0" applyFont="1" applyBorder="1" applyAlignment="1">
      <alignment horizontal="left" vertical="top"/>
    </xf>
    <xf numFmtId="0" fontId="31" fillId="15" borderId="69" xfId="0" applyFont="1" applyFill="1" applyBorder="1" applyAlignment="1" applyProtection="1">
      <alignment horizontal="center" vertical="center" wrapText="1"/>
      <protection hidden="1"/>
    </xf>
    <xf numFmtId="0" fontId="31" fillId="15" borderId="68" xfId="0" applyFont="1" applyFill="1" applyBorder="1" applyAlignment="1" applyProtection="1">
      <alignment horizontal="center" vertical="center" wrapText="1"/>
      <protection hidden="1"/>
    </xf>
    <xf numFmtId="7" fontId="31" fillId="15" borderId="65" xfId="0" applyNumberFormat="1" applyFont="1" applyFill="1" applyBorder="1" applyAlignment="1" applyProtection="1">
      <alignment horizontal="right" vertical="center"/>
      <protection hidden="1"/>
    </xf>
    <xf numFmtId="7" fontId="31" fillId="15" borderId="63" xfId="0" applyNumberFormat="1" applyFont="1" applyFill="1" applyBorder="1" applyAlignment="1" applyProtection="1">
      <alignment horizontal="right" vertical="center"/>
      <protection hidden="1"/>
    </xf>
    <xf numFmtId="49" fontId="30" fillId="0" borderId="29" xfId="0" applyNumberFormat="1" applyFont="1" applyBorder="1" applyAlignment="1" applyProtection="1">
      <alignment horizontal="left" vertical="top"/>
      <protection locked="0"/>
    </xf>
    <xf numFmtId="0" fontId="27" fillId="12" borderId="64" xfId="0" applyFont="1" applyFill="1" applyBorder="1" applyAlignment="1" applyProtection="1">
      <alignment horizontal="center" vertical="center"/>
      <protection hidden="1"/>
    </xf>
    <xf numFmtId="0" fontId="27" fillId="12" borderId="63" xfId="0" applyFont="1" applyFill="1" applyBorder="1" applyAlignment="1" applyProtection="1">
      <alignment horizontal="center" vertical="center"/>
      <protection hidden="1"/>
    </xf>
    <xf numFmtId="0" fontId="22" fillId="0" borderId="58" xfId="0" applyFont="1" applyBorder="1" applyAlignment="1" applyProtection="1">
      <alignment horizontal="left" vertical="center"/>
      <protection hidden="1"/>
    </xf>
    <xf numFmtId="0" fontId="22" fillId="0" borderId="29" xfId="0" applyFont="1" applyBorder="1" applyAlignment="1" applyProtection="1">
      <alignment horizontal="left" vertical="center"/>
      <protection hidden="1"/>
    </xf>
    <xf numFmtId="0" fontId="22" fillId="0" borderId="25" xfId="0" applyFont="1" applyBorder="1" applyAlignment="1" applyProtection="1">
      <alignment horizontal="left" vertical="center"/>
      <protection hidden="1"/>
    </xf>
    <xf numFmtId="0" fontId="22" fillId="0" borderId="62" xfId="0" applyFont="1" applyBorder="1" applyAlignment="1" applyProtection="1">
      <alignment horizontal="left" vertical="center"/>
      <protection hidden="1"/>
    </xf>
    <xf numFmtId="0" fontId="22" fillId="0" borderId="61" xfId="0" applyFont="1" applyBorder="1" applyAlignment="1" applyProtection="1">
      <alignment horizontal="left" vertical="center"/>
      <protection hidden="1"/>
    </xf>
    <xf numFmtId="0" fontId="21" fillId="0" borderId="29" xfId="0" applyFont="1" applyBorder="1" applyAlignment="1" applyProtection="1">
      <alignment horizontal="left" vertical="center" wrapText="1"/>
      <protection hidden="1"/>
    </xf>
    <xf numFmtId="0" fontId="21" fillId="0" borderId="13" xfId="0" applyFont="1" applyBorder="1" applyAlignment="1" applyProtection="1">
      <alignment horizontal="left" vertical="center" wrapText="1"/>
      <protection hidden="1"/>
    </xf>
    <xf numFmtId="0" fontId="22" fillId="0" borderId="57" xfId="0" applyFont="1" applyBorder="1" applyAlignment="1" applyProtection="1">
      <alignment horizontal="left" vertical="center"/>
      <protection hidden="1"/>
    </xf>
    <xf numFmtId="49" fontId="25" fillId="0" borderId="29" xfId="0" applyNumberFormat="1" applyFont="1" applyBorder="1" applyAlignment="1" applyProtection="1">
      <alignment horizontal="left" vertical="center"/>
      <protection hidden="1"/>
    </xf>
    <xf numFmtId="49" fontId="25" fillId="0" borderId="13" xfId="0" applyNumberFormat="1" applyFont="1" applyBorder="1" applyAlignment="1" applyProtection="1">
      <alignment horizontal="left" vertical="center"/>
      <protection hidden="1"/>
    </xf>
    <xf numFmtId="0" fontId="22" fillId="0" borderId="56" xfId="0" applyFont="1" applyBorder="1" applyAlignment="1" applyProtection="1">
      <alignment horizontal="left" vertical="center"/>
      <protection hidden="1"/>
    </xf>
    <xf numFmtId="0" fontId="22" fillId="0" borderId="51" xfId="0" applyFont="1" applyBorder="1" applyAlignment="1" applyProtection="1">
      <alignment horizontal="left" vertical="center"/>
      <protection hidden="1"/>
    </xf>
    <xf numFmtId="166" fontId="21" fillId="0" borderId="52" xfId="0" applyNumberFormat="1" applyFont="1" applyBorder="1" applyAlignment="1" applyProtection="1">
      <alignment horizontal="left" vertical="center"/>
      <protection hidden="1"/>
    </xf>
    <xf numFmtId="166" fontId="21" fillId="0" borderId="51" xfId="0" applyNumberFormat="1" applyFont="1" applyBorder="1" applyAlignment="1" applyProtection="1">
      <alignment horizontal="left" vertical="center"/>
      <protection hidden="1"/>
    </xf>
    <xf numFmtId="166" fontId="21" fillId="0" borderId="55" xfId="0" applyNumberFormat="1" applyFont="1" applyBorder="1" applyAlignment="1" applyProtection="1">
      <alignment horizontal="left" vertical="center"/>
      <protection hidden="1"/>
    </xf>
    <xf numFmtId="0" fontId="22" fillId="0" borderId="14" xfId="0" applyFont="1" applyBorder="1" applyAlignment="1" applyProtection="1">
      <alignment horizontal="left" vertical="center"/>
      <protection hidden="1"/>
    </xf>
    <xf numFmtId="0" fontId="22" fillId="0" borderId="43" xfId="0" applyFont="1" applyBorder="1" applyAlignment="1" applyProtection="1">
      <alignment horizontal="left" vertical="center"/>
      <protection hidden="1"/>
    </xf>
    <xf numFmtId="0" fontId="22" fillId="0" borderId="0" xfId="0" applyFont="1" applyAlignment="1" applyProtection="1">
      <alignment horizontal="left" vertical="center"/>
      <protection hidden="1"/>
    </xf>
    <xf numFmtId="49" fontId="10" fillId="0" borderId="0" xfId="0" applyNumberFormat="1" applyFont="1" applyAlignment="1" applyProtection="1">
      <alignment horizontal="left" vertical="center"/>
      <protection locked="0"/>
    </xf>
    <xf numFmtId="49" fontId="10" fillId="0" borderId="53" xfId="0" applyNumberFormat="1" applyFont="1" applyBorder="1" applyAlignment="1" applyProtection="1">
      <alignment horizontal="left" vertical="center"/>
      <protection locked="0"/>
    </xf>
    <xf numFmtId="0" fontId="22" fillId="0" borderId="52" xfId="0" applyFont="1" applyBorder="1" applyAlignment="1" applyProtection="1">
      <alignment horizontal="left" vertical="center"/>
      <protection hidden="1"/>
    </xf>
    <xf numFmtId="0" fontId="19" fillId="11" borderId="28" xfId="0" applyFont="1" applyFill="1" applyBorder="1" applyAlignment="1" applyProtection="1">
      <alignment horizontal="center" vertical="center" wrapText="1"/>
      <protection hidden="1"/>
    </xf>
    <xf numFmtId="0" fontId="19" fillId="11" borderId="31" xfId="0" applyFont="1" applyFill="1" applyBorder="1" applyAlignment="1" applyProtection="1">
      <alignment horizontal="center" vertical="center" wrapText="1"/>
      <protection hidden="1"/>
    </xf>
    <xf numFmtId="0" fontId="19" fillId="11" borderId="14" xfId="0" applyFont="1" applyFill="1" applyBorder="1" applyAlignment="1" applyProtection="1">
      <alignment horizontal="center" vertical="center" wrapText="1"/>
      <protection hidden="1"/>
    </xf>
    <xf numFmtId="0" fontId="19" fillId="11" borderId="46" xfId="0" applyFont="1" applyFill="1" applyBorder="1" applyAlignment="1" applyProtection="1">
      <alignment horizontal="center" vertical="center" wrapText="1"/>
      <protection hidden="1"/>
    </xf>
    <xf numFmtId="49" fontId="20" fillId="0" borderId="49" xfId="0" applyNumberFormat="1" applyFont="1" applyBorder="1" applyAlignment="1" applyProtection="1">
      <alignment horizontal="left" vertical="center" wrapText="1"/>
      <protection hidden="1"/>
    </xf>
    <xf numFmtId="0" fontId="20" fillId="0" borderId="9" xfId="0" applyFont="1" applyBorder="1" applyAlignment="1" applyProtection="1">
      <alignment horizontal="left" vertical="center"/>
      <protection hidden="1"/>
    </xf>
    <xf numFmtId="0" fontId="19" fillId="11" borderId="47" xfId="0" applyFont="1" applyFill="1" applyBorder="1" applyAlignment="1" applyProtection="1">
      <alignment horizontal="center" vertical="center" wrapText="1"/>
      <protection hidden="1"/>
    </xf>
    <xf numFmtId="0" fontId="19" fillId="11" borderId="45" xfId="0" applyFont="1" applyFill="1" applyBorder="1" applyAlignment="1" applyProtection="1">
      <alignment horizontal="center" vertical="center" wrapText="1"/>
      <protection hidden="1"/>
    </xf>
    <xf numFmtId="0" fontId="19" fillId="11" borderId="28" xfId="0" applyFont="1" applyFill="1" applyBorder="1" applyAlignment="1" applyProtection="1">
      <alignment horizontal="center" vertical="center"/>
      <protection hidden="1"/>
    </xf>
    <xf numFmtId="0" fontId="19" fillId="11" borderId="31" xfId="0" applyFont="1" applyFill="1" applyBorder="1" applyAlignment="1" applyProtection="1">
      <alignment horizontal="center" vertical="center"/>
      <protection hidden="1"/>
    </xf>
  </cellXfs>
  <cellStyles count="22">
    <cellStyle name="Hypertextový odkaz" xfId="4" builtinId="8" customBuiltin="1"/>
    <cellStyle name="Hypertextový odkaz 2" xfId="6" xr:uid="{C57EBD9F-6762-4080-BF91-B0BD5A21A3A9}"/>
    <cellStyle name="Hypertextový odkaz 2 2" xfId="11" xr:uid="{4C773975-3292-45A9-B58E-267D5361C65B}"/>
    <cellStyle name="Hypertextový odkaz 3" xfId="9" xr:uid="{DDC57F66-7981-4030-9426-84561BD49C82}"/>
    <cellStyle name="Hypertextový odkaz 4" xfId="7" xr:uid="{E04CE9CB-C70D-477D-90F7-1009BC9AB7C3}"/>
    <cellStyle name="Hypertextový odkaz 4 2" xfId="13" xr:uid="{68533124-93C7-4AD8-93C2-9CE64615EA91}"/>
    <cellStyle name="Měna" xfId="21" builtinId="4"/>
    <cellStyle name="měny 2" xfId="5" xr:uid="{BC0BBCA2-A7B3-4F06-91C1-992E87013492}"/>
    <cellStyle name="měny 2 2" xfId="10" xr:uid="{07DEB0F7-EF83-41A3-B2B0-2971EA7F0B63}"/>
    <cellStyle name="měny 2 2 2" xfId="14" xr:uid="{84858309-AA95-48D2-BE8A-3C1CC3A6DEDC}"/>
    <cellStyle name="měny 2 2 2 2" xfId="19" xr:uid="{8E2006EE-BCC8-4DF2-9C6D-52F14EC174CC}"/>
    <cellStyle name="měny 2 2 3" xfId="17" xr:uid="{1829C687-E2CD-4C3D-BB14-E1258C52722E}"/>
    <cellStyle name="měny 2 3" xfId="12" xr:uid="{639FCEF5-1AC2-4229-8F4B-00D2C07805AA}"/>
    <cellStyle name="měny 2 3 2" xfId="18" xr:uid="{A072477F-7AB8-40FB-AF16-8A97F9C5DEC8}"/>
    <cellStyle name="měny 2 4" xfId="16" xr:uid="{8CE5B4FD-AB7E-48E4-968F-77366FB45355}"/>
    <cellStyle name="Normální" xfId="0" builtinId="0"/>
    <cellStyle name="normální 2" xfId="3" xr:uid="{9A547B73-8744-46C1-A38F-7B1B4E2DF042}"/>
    <cellStyle name="normální 2 2" xfId="15" xr:uid="{F848B240-9883-4E74-822D-3B8CC49B3A91}"/>
    <cellStyle name="normální 3" xfId="8" xr:uid="{BEF5DC88-4ABE-48EC-91DB-AD2080896EF7}"/>
    <cellStyle name="Normální 3 2" xfId="20" xr:uid="{723A6508-D701-4F19-A750-F6C089E57374}"/>
    <cellStyle name="Normální 4" xfId="2" xr:uid="{DE91C7C6-DD0D-4FED-86AF-466506E30491}"/>
    <cellStyle name="normální_celek" xfId="1" xr:uid="{00000000-0005-0000-0000-000001000000}"/>
  </cellStyles>
  <dxfs count="43">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Y27"/>
  <sheetViews>
    <sheetView topLeftCell="A2" zoomScaleNormal="100" workbookViewId="0">
      <selection activeCell="C4" sqref="C4"/>
    </sheetView>
  </sheetViews>
  <sheetFormatPr defaultRowHeight="12.75"/>
  <cols>
    <col min="1" max="1" width="10.125" style="38" customWidth="1"/>
    <col min="2" max="2" width="10.875" style="38" customWidth="1"/>
    <col min="3" max="3" width="76.625" style="38" customWidth="1"/>
    <col min="4" max="4" width="15.375" style="38" customWidth="1"/>
    <col min="5" max="5" width="24.25" style="39" customWidth="1"/>
    <col min="6" max="6" width="29" style="38" customWidth="1"/>
    <col min="7" max="256" width="9" style="45"/>
    <col min="257" max="257" width="10.125" style="45" customWidth="1"/>
    <col min="258" max="258" width="10.875" style="45" customWidth="1"/>
    <col min="259" max="259" width="76.625" style="45" customWidth="1"/>
    <col min="260" max="260" width="15.375" style="45" customWidth="1"/>
    <col min="261" max="261" width="24.25" style="45" customWidth="1"/>
    <col min="262" max="262" width="29" style="45" customWidth="1"/>
    <col min="263" max="512" width="9" style="45"/>
    <col min="513" max="513" width="10.125" style="45" customWidth="1"/>
    <col min="514" max="514" width="10.875" style="45" customWidth="1"/>
    <col min="515" max="515" width="76.625" style="45" customWidth="1"/>
    <col min="516" max="516" width="15.375" style="45" customWidth="1"/>
    <col min="517" max="517" width="24.25" style="45" customWidth="1"/>
    <col min="518" max="518" width="29" style="45" customWidth="1"/>
    <col min="519" max="768" width="9" style="45"/>
    <col min="769" max="769" width="10.125" style="45" customWidth="1"/>
    <col min="770" max="770" width="10.875" style="45" customWidth="1"/>
    <col min="771" max="771" width="76.625" style="45" customWidth="1"/>
    <col min="772" max="772" width="15.375" style="45" customWidth="1"/>
    <col min="773" max="773" width="24.25" style="45" customWidth="1"/>
    <col min="774" max="774" width="29" style="45" customWidth="1"/>
    <col min="775" max="1024" width="9" style="45"/>
    <col min="1025" max="1025" width="10.125" style="45" customWidth="1"/>
    <col min="1026" max="1026" width="10.875" style="45" customWidth="1"/>
    <col min="1027" max="1027" width="76.625" style="45" customWidth="1"/>
    <col min="1028" max="1028" width="15.375" style="45" customWidth="1"/>
    <col min="1029" max="1029" width="24.25" style="45" customWidth="1"/>
    <col min="1030" max="1030" width="29" style="45" customWidth="1"/>
    <col min="1031" max="1280" width="9" style="45"/>
    <col min="1281" max="1281" width="10.125" style="45" customWidth="1"/>
    <col min="1282" max="1282" width="10.875" style="45" customWidth="1"/>
    <col min="1283" max="1283" width="76.625" style="45" customWidth="1"/>
    <col min="1284" max="1284" width="15.375" style="45" customWidth="1"/>
    <col min="1285" max="1285" width="24.25" style="45" customWidth="1"/>
    <col min="1286" max="1286" width="29" style="45" customWidth="1"/>
    <col min="1287" max="1536" width="9" style="45"/>
    <col min="1537" max="1537" width="10.125" style="45" customWidth="1"/>
    <col min="1538" max="1538" width="10.875" style="45" customWidth="1"/>
    <col min="1539" max="1539" width="76.625" style="45" customWidth="1"/>
    <col min="1540" max="1540" width="15.375" style="45" customWidth="1"/>
    <col min="1541" max="1541" width="24.25" style="45" customWidth="1"/>
    <col min="1542" max="1542" width="29" style="45" customWidth="1"/>
    <col min="1543" max="1792" width="9" style="45"/>
    <col min="1793" max="1793" width="10.125" style="45" customWidth="1"/>
    <col min="1794" max="1794" width="10.875" style="45" customWidth="1"/>
    <col min="1795" max="1795" width="76.625" style="45" customWidth="1"/>
    <col min="1796" max="1796" width="15.375" style="45" customWidth="1"/>
    <col min="1797" max="1797" width="24.25" style="45" customWidth="1"/>
    <col min="1798" max="1798" width="29" style="45" customWidth="1"/>
    <col min="1799" max="2048" width="9" style="45"/>
    <col min="2049" max="2049" width="10.125" style="45" customWidth="1"/>
    <col min="2050" max="2050" width="10.875" style="45" customWidth="1"/>
    <col min="2051" max="2051" width="76.625" style="45" customWidth="1"/>
    <col min="2052" max="2052" width="15.375" style="45" customWidth="1"/>
    <col min="2053" max="2053" width="24.25" style="45" customWidth="1"/>
    <col min="2054" max="2054" width="29" style="45" customWidth="1"/>
    <col min="2055" max="2304" width="9" style="45"/>
    <col min="2305" max="2305" width="10.125" style="45" customWidth="1"/>
    <col min="2306" max="2306" width="10.875" style="45" customWidth="1"/>
    <col min="2307" max="2307" width="76.625" style="45" customWidth="1"/>
    <col min="2308" max="2308" width="15.375" style="45" customWidth="1"/>
    <col min="2309" max="2309" width="24.25" style="45" customWidth="1"/>
    <col min="2310" max="2310" width="29" style="45" customWidth="1"/>
    <col min="2311" max="2560" width="9" style="45"/>
    <col min="2561" max="2561" width="10.125" style="45" customWidth="1"/>
    <col min="2562" max="2562" width="10.875" style="45" customWidth="1"/>
    <col min="2563" max="2563" width="76.625" style="45" customWidth="1"/>
    <col min="2564" max="2564" width="15.375" style="45" customWidth="1"/>
    <col min="2565" max="2565" width="24.25" style="45" customWidth="1"/>
    <col min="2566" max="2566" width="29" style="45" customWidth="1"/>
    <col min="2567" max="2816" width="9" style="45"/>
    <col min="2817" max="2817" width="10.125" style="45" customWidth="1"/>
    <col min="2818" max="2818" width="10.875" style="45" customWidth="1"/>
    <col min="2819" max="2819" width="76.625" style="45" customWidth="1"/>
    <col min="2820" max="2820" width="15.375" style="45" customWidth="1"/>
    <col min="2821" max="2821" width="24.25" style="45" customWidth="1"/>
    <col min="2822" max="2822" width="29" style="45" customWidth="1"/>
    <col min="2823" max="3072" width="9" style="45"/>
    <col min="3073" max="3073" width="10.125" style="45" customWidth="1"/>
    <col min="3074" max="3074" width="10.875" style="45" customWidth="1"/>
    <col min="3075" max="3075" width="76.625" style="45" customWidth="1"/>
    <col min="3076" max="3076" width="15.375" style="45" customWidth="1"/>
    <col min="3077" max="3077" width="24.25" style="45" customWidth="1"/>
    <col min="3078" max="3078" width="29" style="45" customWidth="1"/>
    <col min="3079" max="3328" width="9" style="45"/>
    <col min="3329" max="3329" width="10.125" style="45" customWidth="1"/>
    <col min="3330" max="3330" width="10.875" style="45" customWidth="1"/>
    <col min="3331" max="3331" width="76.625" style="45" customWidth="1"/>
    <col min="3332" max="3332" width="15.375" style="45" customWidth="1"/>
    <col min="3333" max="3333" width="24.25" style="45" customWidth="1"/>
    <col min="3334" max="3334" width="29" style="45" customWidth="1"/>
    <col min="3335" max="3584" width="9" style="45"/>
    <col min="3585" max="3585" width="10.125" style="45" customWidth="1"/>
    <col min="3586" max="3586" width="10.875" style="45" customWidth="1"/>
    <col min="3587" max="3587" width="76.625" style="45" customWidth="1"/>
    <col min="3588" max="3588" width="15.375" style="45" customWidth="1"/>
    <col min="3589" max="3589" width="24.25" style="45" customWidth="1"/>
    <col min="3590" max="3590" width="29" style="45" customWidth="1"/>
    <col min="3591" max="3840" width="9" style="45"/>
    <col min="3841" max="3841" width="10.125" style="45" customWidth="1"/>
    <col min="3842" max="3842" width="10.875" style="45" customWidth="1"/>
    <col min="3843" max="3843" width="76.625" style="45" customWidth="1"/>
    <col min="3844" max="3844" width="15.375" style="45" customWidth="1"/>
    <col min="3845" max="3845" width="24.25" style="45" customWidth="1"/>
    <col min="3846" max="3846" width="29" style="45" customWidth="1"/>
    <col min="3847" max="4096" width="9" style="45"/>
    <col min="4097" max="4097" width="10.125" style="45" customWidth="1"/>
    <col min="4098" max="4098" width="10.875" style="45" customWidth="1"/>
    <col min="4099" max="4099" width="76.625" style="45" customWidth="1"/>
    <col min="4100" max="4100" width="15.375" style="45" customWidth="1"/>
    <col min="4101" max="4101" width="24.25" style="45" customWidth="1"/>
    <col min="4102" max="4102" width="29" style="45" customWidth="1"/>
    <col min="4103" max="4352" width="9" style="45"/>
    <col min="4353" max="4353" width="10.125" style="45" customWidth="1"/>
    <col min="4354" max="4354" width="10.875" style="45" customWidth="1"/>
    <col min="4355" max="4355" width="76.625" style="45" customWidth="1"/>
    <col min="4356" max="4356" width="15.375" style="45" customWidth="1"/>
    <col min="4357" max="4357" width="24.25" style="45" customWidth="1"/>
    <col min="4358" max="4358" width="29" style="45" customWidth="1"/>
    <col min="4359" max="4608" width="9" style="45"/>
    <col min="4609" max="4609" width="10.125" style="45" customWidth="1"/>
    <col min="4610" max="4610" width="10.875" style="45" customWidth="1"/>
    <col min="4611" max="4611" width="76.625" style="45" customWidth="1"/>
    <col min="4612" max="4612" width="15.375" style="45" customWidth="1"/>
    <col min="4613" max="4613" width="24.25" style="45" customWidth="1"/>
    <col min="4614" max="4614" width="29" style="45" customWidth="1"/>
    <col min="4615" max="4864" width="9" style="45"/>
    <col min="4865" max="4865" width="10.125" style="45" customWidth="1"/>
    <col min="4866" max="4866" width="10.875" style="45" customWidth="1"/>
    <col min="4867" max="4867" width="76.625" style="45" customWidth="1"/>
    <col min="4868" max="4868" width="15.375" style="45" customWidth="1"/>
    <col min="4869" max="4869" width="24.25" style="45" customWidth="1"/>
    <col min="4870" max="4870" width="29" style="45" customWidth="1"/>
    <col min="4871" max="5120" width="9" style="45"/>
    <col min="5121" max="5121" width="10.125" style="45" customWidth="1"/>
    <col min="5122" max="5122" width="10.875" style="45" customWidth="1"/>
    <col min="5123" max="5123" width="76.625" style="45" customWidth="1"/>
    <col min="5124" max="5124" width="15.375" style="45" customWidth="1"/>
    <col min="5125" max="5125" width="24.25" style="45" customWidth="1"/>
    <col min="5126" max="5126" width="29" style="45" customWidth="1"/>
    <col min="5127" max="5376" width="9" style="45"/>
    <col min="5377" max="5377" width="10.125" style="45" customWidth="1"/>
    <col min="5378" max="5378" width="10.875" style="45" customWidth="1"/>
    <col min="5379" max="5379" width="76.625" style="45" customWidth="1"/>
    <col min="5380" max="5380" width="15.375" style="45" customWidth="1"/>
    <col min="5381" max="5381" width="24.25" style="45" customWidth="1"/>
    <col min="5382" max="5382" width="29" style="45" customWidth="1"/>
    <col min="5383" max="5632" width="9" style="45"/>
    <col min="5633" max="5633" width="10.125" style="45" customWidth="1"/>
    <col min="5634" max="5634" width="10.875" style="45" customWidth="1"/>
    <col min="5635" max="5635" width="76.625" style="45" customWidth="1"/>
    <col min="5636" max="5636" width="15.375" style="45" customWidth="1"/>
    <col min="5637" max="5637" width="24.25" style="45" customWidth="1"/>
    <col min="5638" max="5638" width="29" style="45" customWidth="1"/>
    <col min="5639" max="5888" width="9" style="45"/>
    <col min="5889" max="5889" width="10.125" style="45" customWidth="1"/>
    <col min="5890" max="5890" width="10.875" style="45" customWidth="1"/>
    <col min="5891" max="5891" width="76.625" style="45" customWidth="1"/>
    <col min="5892" max="5892" width="15.375" style="45" customWidth="1"/>
    <col min="5893" max="5893" width="24.25" style="45" customWidth="1"/>
    <col min="5894" max="5894" width="29" style="45" customWidth="1"/>
    <col min="5895" max="6144" width="9" style="45"/>
    <col min="6145" max="6145" width="10.125" style="45" customWidth="1"/>
    <col min="6146" max="6146" width="10.875" style="45" customWidth="1"/>
    <col min="6147" max="6147" width="76.625" style="45" customWidth="1"/>
    <col min="6148" max="6148" width="15.375" style="45" customWidth="1"/>
    <col min="6149" max="6149" width="24.25" style="45" customWidth="1"/>
    <col min="6150" max="6150" width="29" style="45" customWidth="1"/>
    <col min="6151" max="6400" width="9" style="45"/>
    <col min="6401" max="6401" width="10.125" style="45" customWidth="1"/>
    <col min="6402" max="6402" width="10.875" style="45" customWidth="1"/>
    <col min="6403" max="6403" width="76.625" style="45" customWidth="1"/>
    <col min="6404" max="6404" width="15.375" style="45" customWidth="1"/>
    <col min="6405" max="6405" width="24.25" style="45" customWidth="1"/>
    <col min="6406" max="6406" width="29" style="45" customWidth="1"/>
    <col min="6407" max="6656" width="9" style="45"/>
    <col min="6657" max="6657" width="10.125" style="45" customWidth="1"/>
    <col min="6658" max="6658" width="10.875" style="45" customWidth="1"/>
    <col min="6659" max="6659" width="76.625" style="45" customWidth="1"/>
    <col min="6660" max="6660" width="15.375" style="45" customWidth="1"/>
    <col min="6661" max="6661" width="24.25" style="45" customWidth="1"/>
    <col min="6662" max="6662" width="29" style="45" customWidth="1"/>
    <col min="6663" max="6912" width="9" style="45"/>
    <col min="6913" max="6913" width="10.125" style="45" customWidth="1"/>
    <col min="6914" max="6914" width="10.875" style="45" customWidth="1"/>
    <col min="6915" max="6915" width="76.625" style="45" customWidth="1"/>
    <col min="6916" max="6916" width="15.375" style="45" customWidth="1"/>
    <col min="6917" max="6917" width="24.25" style="45" customWidth="1"/>
    <col min="6918" max="6918" width="29" style="45" customWidth="1"/>
    <col min="6919" max="7168" width="9" style="45"/>
    <col min="7169" max="7169" width="10.125" style="45" customWidth="1"/>
    <col min="7170" max="7170" width="10.875" style="45" customWidth="1"/>
    <col min="7171" max="7171" width="76.625" style="45" customWidth="1"/>
    <col min="7172" max="7172" width="15.375" style="45" customWidth="1"/>
    <col min="7173" max="7173" width="24.25" style="45" customWidth="1"/>
    <col min="7174" max="7174" width="29" style="45" customWidth="1"/>
    <col min="7175" max="7424" width="9" style="45"/>
    <col min="7425" max="7425" width="10.125" style="45" customWidth="1"/>
    <col min="7426" max="7426" width="10.875" style="45" customWidth="1"/>
    <col min="7427" max="7427" width="76.625" style="45" customWidth="1"/>
    <col min="7428" max="7428" width="15.375" style="45" customWidth="1"/>
    <col min="7429" max="7429" width="24.25" style="45" customWidth="1"/>
    <col min="7430" max="7430" width="29" style="45" customWidth="1"/>
    <col min="7431" max="7680" width="9" style="45"/>
    <col min="7681" max="7681" width="10.125" style="45" customWidth="1"/>
    <col min="7682" max="7682" width="10.875" style="45" customWidth="1"/>
    <col min="7683" max="7683" width="76.625" style="45" customWidth="1"/>
    <col min="7684" max="7684" width="15.375" style="45" customWidth="1"/>
    <col min="7685" max="7685" width="24.25" style="45" customWidth="1"/>
    <col min="7686" max="7686" width="29" style="45" customWidth="1"/>
    <col min="7687" max="7936" width="9" style="45"/>
    <col min="7937" max="7937" width="10.125" style="45" customWidth="1"/>
    <col min="7938" max="7938" width="10.875" style="45" customWidth="1"/>
    <col min="7939" max="7939" width="76.625" style="45" customWidth="1"/>
    <col min="7940" max="7940" width="15.375" style="45" customWidth="1"/>
    <col min="7941" max="7941" width="24.25" style="45" customWidth="1"/>
    <col min="7942" max="7942" width="29" style="45" customWidth="1"/>
    <col min="7943" max="8192" width="9" style="45"/>
    <col min="8193" max="8193" width="10.125" style="45" customWidth="1"/>
    <col min="8194" max="8194" width="10.875" style="45" customWidth="1"/>
    <col min="8195" max="8195" width="76.625" style="45" customWidth="1"/>
    <col min="8196" max="8196" width="15.375" style="45" customWidth="1"/>
    <col min="8197" max="8197" width="24.25" style="45" customWidth="1"/>
    <col min="8198" max="8198" width="29" style="45" customWidth="1"/>
    <col min="8199" max="8448" width="9" style="45"/>
    <col min="8449" max="8449" width="10.125" style="45" customWidth="1"/>
    <col min="8450" max="8450" width="10.875" style="45" customWidth="1"/>
    <col min="8451" max="8451" width="76.625" style="45" customWidth="1"/>
    <col min="8452" max="8452" width="15.375" style="45" customWidth="1"/>
    <col min="8453" max="8453" width="24.25" style="45" customWidth="1"/>
    <col min="8454" max="8454" width="29" style="45" customWidth="1"/>
    <col min="8455" max="8704" width="9" style="45"/>
    <col min="8705" max="8705" width="10.125" style="45" customWidth="1"/>
    <col min="8706" max="8706" width="10.875" style="45" customWidth="1"/>
    <col min="8707" max="8707" width="76.625" style="45" customWidth="1"/>
    <col min="8708" max="8708" width="15.375" style="45" customWidth="1"/>
    <col min="8709" max="8709" width="24.25" style="45" customWidth="1"/>
    <col min="8710" max="8710" width="29" style="45" customWidth="1"/>
    <col min="8711" max="8960" width="9" style="45"/>
    <col min="8961" max="8961" width="10.125" style="45" customWidth="1"/>
    <col min="8962" max="8962" width="10.875" style="45" customWidth="1"/>
    <col min="8963" max="8963" width="76.625" style="45" customWidth="1"/>
    <col min="8964" max="8964" width="15.375" style="45" customWidth="1"/>
    <col min="8965" max="8965" width="24.25" style="45" customWidth="1"/>
    <col min="8966" max="8966" width="29" style="45" customWidth="1"/>
    <col min="8967" max="9216" width="9" style="45"/>
    <col min="9217" max="9217" width="10.125" style="45" customWidth="1"/>
    <col min="9218" max="9218" width="10.875" style="45" customWidth="1"/>
    <col min="9219" max="9219" width="76.625" style="45" customWidth="1"/>
    <col min="9220" max="9220" width="15.375" style="45" customWidth="1"/>
    <col min="9221" max="9221" width="24.25" style="45" customWidth="1"/>
    <col min="9222" max="9222" width="29" style="45" customWidth="1"/>
    <col min="9223" max="9472" width="9" style="45"/>
    <col min="9473" max="9473" width="10.125" style="45" customWidth="1"/>
    <col min="9474" max="9474" width="10.875" style="45" customWidth="1"/>
    <col min="9475" max="9475" width="76.625" style="45" customWidth="1"/>
    <col min="9476" max="9476" width="15.375" style="45" customWidth="1"/>
    <col min="9477" max="9477" width="24.25" style="45" customWidth="1"/>
    <col min="9478" max="9478" width="29" style="45" customWidth="1"/>
    <col min="9479" max="9728" width="9" style="45"/>
    <col min="9729" max="9729" width="10.125" style="45" customWidth="1"/>
    <col min="9730" max="9730" width="10.875" style="45" customWidth="1"/>
    <col min="9731" max="9731" width="76.625" style="45" customWidth="1"/>
    <col min="9732" max="9732" width="15.375" style="45" customWidth="1"/>
    <col min="9733" max="9733" width="24.25" style="45" customWidth="1"/>
    <col min="9734" max="9734" width="29" style="45" customWidth="1"/>
    <col min="9735" max="9984" width="9" style="45"/>
    <col min="9985" max="9985" width="10.125" style="45" customWidth="1"/>
    <col min="9986" max="9986" width="10.875" style="45" customWidth="1"/>
    <col min="9987" max="9987" width="76.625" style="45" customWidth="1"/>
    <col min="9988" max="9988" width="15.375" style="45" customWidth="1"/>
    <col min="9989" max="9989" width="24.25" style="45" customWidth="1"/>
    <col min="9990" max="9990" width="29" style="45" customWidth="1"/>
    <col min="9991" max="10240" width="9" style="45"/>
    <col min="10241" max="10241" width="10.125" style="45" customWidth="1"/>
    <col min="10242" max="10242" width="10.875" style="45" customWidth="1"/>
    <col min="10243" max="10243" width="76.625" style="45" customWidth="1"/>
    <col min="10244" max="10244" width="15.375" style="45" customWidth="1"/>
    <col min="10245" max="10245" width="24.25" style="45" customWidth="1"/>
    <col min="10246" max="10246" width="29" style="45" customWidth="1"/>
    <col min="10247" max="10496" width="9" style="45"/>
    <col min="10497" max="10497" width="10.125" style="45" customWidth="1"/>
    <col min="10498" max="10498" width="10.875" style="45" customWidth="1"/>
    <col min="10499" max="10499" width="76.625" style="45" customWidth="1"/>
    <col min="10500" max="10500" width="15.375" style="45" customWidth="1"/>
    <col min="10501" max="10501" width="24.25" style="45" customWidth="1"/>
    <col min="10502" max="10502" width="29" style="45" customWidth="1"/>
    <col min="10503" max="10752" width="9" style="45"/>
    <col min="10753" max="10753" width="10.125" style="45" customWidth="1"/>
    <col min="10754" max="10754" width="10.875" style="45" customWidth="1"/>
    <col min="10755" max="10755" width="76.625" style="45" customWidth="1"/>
    <col min="10756" max="10756" width="15.375" style="45" customWidth="1"/>
    <col min="10757" max="10757" width="24.25" style="45" customWidth="1"/>
    <col min="10758" max="10758" width="29" style="45" customWidth="1"/>
    <col min="10759" max="11008" width="9" style="45"/>
    <col min="11009" max="11009" width="10.125" style="45" customWidth="1"/>
    <col min="11010" max="11010" width="10.875" style="45" customWidth="1"/>
    <col min="11011" max="11011" width="76.625" style="45" customWidth="1"/>
    <col min="11012" max="11012" width="15.375" style="45" customWidth="1"/>
    <col min="11013" max="11013" width="24.25" style="45" customWidth="1"/>
    <col min="11014" max="11014" width="29" style="45" customWidth="1"/>
    <col min="11015" max="11264" width="9" style="45"/>
    <col min="11265" max="11265" width="10.125" style="45" customWidth="1"/>
    <col min="11266" max="11266" width="10.875" style="45" customWidth="1"/>
    <col min="11267" max="11267" width="76.625" style="45" customWidth="1"/>
    <col min="11268" max="11268" width="15.375" style="45" customWidth="1"/>
    <col min="11269" max="11269" width="24.25" style="45" customWidth="1"/>
    <col min="11270" max="11270" width="29" style="45" customWidth="1"/>
    <col min="11271" max="11520" width="9" style="45"/>
    <col min="11521" max="11521" width="10.125" style="45" customWidth="1"/>
    <col min="11522" max="11522" width="10.875" style="45" customWidth="1"/>
    <col min="11523" max="11523" width="76.625" style="45" customWidth="1"/>
    <col min="11524" max="11524" width="15.375" style="45" customWidth="1"/>
    <col min="11525" max="11525" width="24.25" style="45" customWidth="1"/>
    <col min="11526" max="11526" width="29" style="45" customWidth="1"/>
    <col min="11527" max="11776" width="9" style="45"/>
    <col min="11777" max="11777" width="10.125" style="45" customWidth="1"/>
    <col min="11778" max="11778" width="10.875" style="45" customWidth="1"/>
    <col min="11779" max="11779" width="76.625" style="45" customWidth="1"/>
    <col min="11780" max="11780" width="15.375" style="45" customWidth="1"/>
    <col min="11781" max="11781" width="24.25" style="45" customWidth="1"/>
    <col min="11782" max="11782" width="29" style="45" customWidth="1"/>
    <col min="11783" max="12032" width="9" style="45"/>
    <col min="12033" max="12033" width="10.125" style="45" customWidth="1"/>
    <col min="12034" max="12034" width="10.875" style="45" customWidth="1"/>
    <col min="12035" max="12035" width="76.625" style="45" customWidth="1"/>
    <col min="12036" max="12036" width="15.375" style="45" customWidth="1"/>
    <col min="12037" max="12037" width="24.25" style="45" customWidth="1"/>
    <col min="12038" max="12038" width="29" style="45" customWidth="1"/>
    <col min="12039" max="12288" width="9" style="45"/>
    <col min="12289" max="12289" width="10.125" style="45" customWidth="1"/>
    <col min="12290" max="12290" width="10.875" style="45" customWidth="1"/>
    <col min="12291" max="12291" width="76.625" style="45" customWidth="1"/>
    <col min="12292" max="12292" width="15.375" style="45" customWidth="1"/>
    <col min="12293" max="12293" width="24.25" style="45" customWidth="1"/>
    <col min="12294" max="12294" width="29" style="45" customWidth="1"/>
    <col min="12295" max="12544" width="9" style="45"/>
    <col min="12545" max="12545" width="10.125" style="45" customWidth="1"/>
    <col min="12546" max="12546" width="10.875" style="45" customWidth="1"/>
    <col min="12547" max="12547" width="76.625" style="45" customWidth="1"/>
    <col min="12548" max="12548" width="15.375" style="45" customWidth="1"/>
    <col min="12549" max="12549" width="24.25" style="45" customWidth="1"/>
    <col min="12550" max="12550" width="29" style="45" customWidth="1"/>
    <col min="12551" max="12800" width="9" style="45"/>
    <col min="12801" max="12801" width="10.125" style="45" customWidth="1"/>
    <col min="12802" max="12802" width="10.875" style="45" customWidth="1"/>
    <col min="12803" max="12803" width="76.625" style="45" customWidth="1"/>
    <col min="12804" max="12804" width="15.375" style="45" customWidth="1"/>
    <col min="12805" max="12805" width="24.25" style="45" customWidth="1"/>
    <col min="12806" max="12806" width="29" style="45" customWidth="1"/>
    <col min="12807" max="13056" width="9" style="45"/>
    <col min="13057" max="13057" width="10.125" style="45" customWidth="1"/>
    <col min="13058" max="13058" width="10.875" style="45" customWidth="1"/>
    <col min="13059" max="13059" width="76.625" style="45" customWidth="1"/>
    <col min="13060" max="13060" width="15.375" style="45" customWidth="1"/>
    <col min="13061" max="13061" width="24.25" style="45" customWidth="1"/>
    <col min="13062" max="13062" width="29" style="45" customWidth="1"/>
    <col min="13063" max="13312" width="9" style="45"/>
    <col min="13313" max="13313" width="10.125" style="45" customWidth="1"/>
    <col min="13314" max="13314" width="10.875" style="45" customWidth="1"/>
    <col min="13315" max="13315" width="76.625" style="45" customWidth="1"/>
    <col min="13316" max="13316" width="15.375" style="45" customWidth="1"/>
    <col min="13317" max="13317" width="24.25" style="45" customWidth="1"/>
    <col min="13318" max="13318" width="29" style="45" customWidth="1"/>
    <col min="13319" max="13568" width="9" style="45"/>
    <col min="13569" max="13569" width="10.125" style="45" customWidth="1"/>
    <col min="13570" max="13570" width="10.875" style="45" customWidth="1"/>
    <col min="13571" max="13571" width="76.625" style="45" customWidth="1"/>
    <col min="13572" max="13572" width="15.375" style="45" customWidth="1"/>
    <col min="13573" max="13573" width="24.25" style="45" customWidth="1"/>
    <col min="13574" max="13574" width="29" style="45" customWidth="1"/>
    <col min="13575" max="13824" width="9" style="45"/>
    <col min="13825" max="13825" width="10.125" style="45" customWidth="1"/>
    <col min="13826" max="13826" width="10.875" style="45" customWidth="1"/>
    <col min="13827" max="13827" width="76.625" style="45" customWidth="1"/>
    <col min="13828" max="13828" width="15.375" style="45" customWidth="1"/>
    <col min="13829" max="13829" width="24.25" style="45" customWidth="1"/>
    <col min="13830" max="13830" width="29" style="45" customWidth="1"/>
    <col min="13831" max="14080" width="9" style="45"/>
    <col min="14081" max="14081" width="10.125" style="45" customWidth="1"/>
    <col min="14082" max="14082" width="10.875" style="45" customWidth="1"/>
    <col min="14083" max="14083" width="76.625" style="45" customWidth="1"/>
    <col min="14084" max="14084" width="15.375" style="45" customWidth="1"/>
    <col min="14085" max="14085" width="24.25" style="45" customWidth="1"/>
    <col min="14086" max="14086" width="29" style="45" customWidth="1"/>
    <col min="14087" max="14336" width="9" style="45"/>
    <col min="14337" max="14337" width="10.125" style="45" customWidth="1"/>
    <col min="14338" max="14338" width="10.875" style="45" customWidth="1"/>
    <col min="14339" max="14339" width="76.625" style="45" customWidth="1"/>
    <col min="14340" max="14340" width="15.375" style="45" customWidth="1"/>
    <col min="14341" max="14341" width="24.25" style="45" customWidth="1"/>
    <col min="14342" max="14342" width="29" style="45" customWidth="1"/>
    <col min="14343" max="14592" width="9" style="45"/>
    <col min="14593" max="14593" width="10.125" style="45" customWidth="1"/>
    <col min="14594" max="14594" width="10.875" style="45" customWidth="1"/>
    <col min="14595" max="14595" width="76.625" style="45" customWidth="1"/>
    <col min="14596" max="14596" width="15.375" style="45" customWidth="1"/>
    <col min="14597" max="14597" width="24.25" style="45" customWidth="1"/>
    <col min="14598" max="14598" width="29" style="45" customWidth="1"/>
    <col min="14599" max="14848" width="9" style="45"/>
    <col min="14849" max="14849" width="10.125" style="45" customWidth="1"/>
    <col min="14850" max="14850" width="10.875" style="45" customWidth="1"/>
    <col min="14851" max="14851" width="76.625" style="45" customWidth="1"/>
    <col min="14852" max="14852" width="15.375" style="45" customWidth="1"/>
    <col min="14853" max="14853" width="24.25" style="45" customWidth="1"/>
    <col min="14854" max="14854" width="29" style="45" customWidth="1"/>
    <col min="14855" max="15104" width="9" style="45"/>
    <col min="15105" max="15105" width="10.125" style="45" customWidth="1"/>
    <col min="15106" max="15106" width="10.875" style="45" customWidth="1"/>
    <col min="15107" max="15107" width="76.625" style="45" customWidth="1"/>
    <col min="15108" max="15108" width="15.375" style="45" customWidth="1"/>
    <col min="15109" max="15109" width="24.25" style="45" customWidth="1"/>
    <col min="15110" max="15110" width="29" style="45" customWidth="1"/>
    <col min="15111" max="15360" width="9" style="45"/>
    <col min="15361" max="15361" width="10.125" style="45" customWidth="1"/>
    <col min="15362" max="15362" width="10.875" style="45" customWidth="1"/>
    <col min="15363" max="15363" width="76.625" style="45" customWidth="1"/>
    <col min="15364" max="15364" width="15.375" style="45" customWidth="1"/>
    <col min="15365" max="15365" width="24.25" style="45" customWidth="1"/>
    <col min="15366" max="15366" width="29" style="45" customWidth="1"/>
    <col min="15367" max="15616" width="9" style="45"/>
    <col min="15617" max="15617" width="10.125" style="45" customWidth="1"/>
    <col min="15618" max="15618" width="10.875" style="45" customWidth="1"/>
    <col min="15619" max="15619" width="76.625" style="45" customWidth="1"/>
    <col min="15620" max="15620" width="15.375" style="45" customWidth="1"/>
    <col min="15621" max="15621" width="24.25" style="45" customWidth="1"/>
    <col min="15622" max="15622" width="29" style="45" customWidth="1"/>
    <col min="15623" max="15872" width="9" style="45"/>
    <col min="15873" max="15873" width="10.125" style="45" customWidth="1"/>
    <col min="15874" max="15874" width="10.875" style="45" customWidth="1"/>
    <col min="15875" max="15875" width="76.625" style="45" customWidth="1"/>
    <col min="15876" max="15876" width="15.375" style="45" customWidth="1"/>
    <col min="15877" max="15877" width="24.25" style="45" customWidth="1"/>
    <col min="15878" max="15878" width="29" style="45" customWidth="1"/>
    <col min="15879" max="16128" width="9" style="45"/>
    <col min="16129" max="16129" width="10.125" style="45" customWidth="1"/>
    <col min="16130" max="16130" width="10.875" style="45" customWidth="1"/>
    <col min="16131" max="16131" width="76.625" style="45" customWidth="1"/>
    <col min="16132" max="16132" width="15.375" style="45" customWidth="1"/>
    <col min="16133" max="16133" width="24.25" style="45" customWidth="1"/>
    <col min="16134" max="16134" width="29" style="45" customWidth="1"/>
    <col min="16135" max="16384" width="9" style="45"/>
  </cols>
  <sheetData>
    <row r="1" spans="1:77" s="42" customFormat="1" ht="21.75" thickBot="1">
      <c r="A1" s="1" t="s">
        <v>0</v>
      </c>
      <c r="B1" s="2"/>
      <c r="C1" s="3"/>
      <c r="D1" s="3"/>
      <c r="E1" s="4" t="s">
        <v>1</v>
      </c>
      <c r="F1" s="4" t="s">
        <v>2</v>
      </c>
    </row>
    <row r="2" spans="1:77" s="42" customFormat="1" ht="41.25" customHeight="1" thickTop="1" thickBot="1">
      <c r="A2" s="151" t="s">
        <v>3</v>
      </c>
      <c r="B2" s="152"/>
      <c r="C2" s="152"/>
      <c r="D2" s="5"/>
      <c r="E2" s="6">
        <f>ROUND(SUM(E4:E5,E10:E17),2)+F6</f>
        <v>0</v>
      </c>
      <c r="F2" s="7">
        <f>F7+F6+F3</f>
        <v>0</v>
      </c>
    </row>
    <row r="3" spans="1:77" s="43" customFormat="1" ht="24" customHeight="1" thickTop="1">
      <c r="A3" s="8" t="s">
        <v>4</v>
      </c>
      <c r="B3" s="9"/>
      <c r="C3" s="10"/>
      <c r="D3" s="10"/>
      <c r="E3" s="11"/>
      <c r="F3" s="12">
        <f>SUM(E4:E5)</f>
        <v>0</v>
      </c>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row>
    <row r="4" spans="1:77" s="44" customFormat="1" ht="15.75" customHeight="1">
      <c r="A4" s="153" t="s">
        <v>5</v>
      </c>
      <c r="B4" s="154"/>
      <c r="C4" s="13" t="s">
        <v>6</v>
      </c>
      <c r="D4" s="14"/>
      <c r="E4" s="15"/>
      <c r="F4" s="16"/>
    </row>
    <row r="5" spans="1:77" s="44" customFormat="1" ht="15.75" customHeight="1" thickBot="1">
      <c r="A5" s="155" t="s">
        <v>7</v>
      </c>
      <c r="B5" s="156"/>
      <c r="C5" s="17" t="s">
        <v>8</v>
      </c>
      <c r="D5" s="18"/>
      <c r="E5" s="15">
        <v>0</v>
      </c>
      <c r="F5" s="16"/>
    </row>
    <row r="6" spans="1:77" s="43" customFormat="1" ht="27" customHeight="1" thickBot="1">
      <c r="A6" s="8" t="s">
        <v>9</v>
      </c>
      <c r="B6" s="9"/>
      <c r="C6" s="10"/>
      <c r="D6" s="146">
        <v>0</v>
      </c>
      <c r="E6" s="19">
        <v>0</v>
      </c>
      <c r="F6" s="12">
        <f>IF(ISTEXT($D$6)=TRUE,0,IF(ISTEXT($E$6)=TRUE,0,$D$6*$E$6))</f>
        <v>0</v>
      </c>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row>
    <row r="7" spans="1:77" s="43" customFormat="1" ht="30.75" customHeight="1">
      <c r="A7" s="20" t="s">
        <v>10</v>
      </c>
      <c r="B7" s="21"/>
      <c r="C7" s="22"/>
      <c r="D7" s="23"/>
      <c r="E7" s="24"/>
      <c r="F7" s="12">
        <f>ROUND(SUM(F9:F17),2)</f>
        <v>0</v>
      </c>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c r="BA7" s="42"/>
      <c r="BB7" s="42"/>
      <c r="BC7" s="42"/>
      <c r="BD7" s="42"/>
      <c r="BE7" s="42"/>
      <c r="BF7" s="42"/>
      <c r="BG7" s="42"/>
      <c r="BH7" s="42"/>
      <c r="BI7" s="42"/>
      <c r="BJ7" s="42"/>
      <c r="BK7" s="42"/>
      <c r="BL7" s="42"/>
      <c r="BM7" s="42"/>
      <c r="BN7" s="42"/>
      <c r="BO7" s="42"/>
      <c r="BP7" s="42"/>
      <c r="BQ7" s="42"/>
      <c r="BR7" s="42"/>
      <c r="BS7" s="42"/>
      <c r="BT7" s="42"/>
      <c r="BU7" s="42"/>
      <c r="BV7" s="42"/>
      <c r="BW7" s="42"/>
      <c r="BX7" s="42"/>
      <c r="BY7" s="42"/>
    </row>
    <row r="8" spans="1:77" s="42" customFormat="1" ht="33.75" customHeight="1" thickBot="1">
      <c r="A8" s="157" t="s">
        <v>11</v>
      </c>
      <c r="B8" s="158"/>
      <c r="C8" s="25" t="s">
        <v>12</v>
      </c>
      <c r="D8" s="26"/>
      <c r="E8" s="27" t="s">
        <v>13</v>
      </c>
      <c r="F8" s="28" t="s">
        <v>14</v>
      </c>
    </row>
    <row r="9" spans="1:77" s="42" customFormat="1" ht="18.75">
      <c r="A9" s="29" t="s">
        <v>15</v>
      </c>
      <c r="B9" s="30"/>
      <c r="C9" s="31" t="s">
        <v>16</v>
      </c>
      <c r="D9" s="31"/>
      <c r="E9" s="32"/>
      <c r="F9" s="33">
        <f>SUM(E10:E13)</f>
        <v>0</v>
      </c>
    </row>
    <row r="10" spans="1:77" s="44" customFormat="1" ht="16.5" customHeight="1">
      <c r="A10" s="34" t="s">
        <v>17</v>
      </c>
      <c r="B10" s="147" t="s">
        <v>18</v>
      </c>
      <c r="C10" s="148" t="s">
        <v>19</v>
      </c>
      <c r="D10" s="35"/>
      <c r="E10" s="149">
        <v>0</v>
      </c>
      <c r="F10" s="36"/>
    </row>
    <row r="11" spans="1:77" s="44" customFormat="1" ht="16.5" customHeight="1">
      <c r="A11" s="34" t="s">
        <v>17</v>
      </c>
      <c r="B11" s="147" t="s">
        <v>20</v>
      </c>
      <c r="C11" s="148" t="s">
        <v>21</v>
      </c>
      <c r="D11" s="137"/>
      <c r="E11" s="149">
        <v>0</v>
      </c>
      <c r="F11" s="36"/>
    </row>
    <row r="12" spans="1:77" s="44" customFormat="1" ht="16.5" customHeight="1">
      <c r="A12" s="34" t="s">
        <v>17</v>
      </c>
      <c r="B12" s="147" t="s">
        <v>22</v>
      </c>
      <c r="C12" s="148" t="s">
        <v>23</v>
      </c>
      <c r="D12" s="137"/>
      <c r="E12" s="149">
        <v>0</v>
      </c>
      <c r="F12" s="36"/>
    </row>
    <row r="13" spans="1:77" s="44" customFormat="1" ht="16.5" customHeight="1">
      <c r="A13" s="34" t="s">
        <v>17</v>
      </c>
      <c r="B13" s="147" t="s">
        <v>24</v>
      </c>
      <c r="C13" s="148" t="s">
        <v>25</v>
      </c>
      <c r="D13" s="137"/>
      <c r="E13" s="149">
        <v>0</v>
      </c>
      <c r="F13" s="36"/>
    </row>
    <row r="14" spans="1:77" s="44" customFormat="1" ht="16.5" customHeight="1">
      <c r="A14" s="29" t="s">
        <v>26</v>
      </c>
      <c r="B14" s="30"/>
      <c r="C14" s="31" t="s">
        <v>27</v>
      </c>
      <c r="D14" s="31"/>
      <c r="E14" s="32"/>
      <c r="F14" s="37">
        <f>SUM(E15)</f>
        <v>0</v>
      </c>
    </row>
    <row r="15" spans="1:77" s="44" customFormat="1" ht="16.5" customHeight="1">
      <c r="A15" s="34" t="s">
        <v>17</v>
      </c>
      <c r="B15" s="147" t="s">
        <v>28</v>
      </c>
      <c r="C15" s="148" t="s">
        <v>29</v>
      </c>
      <c r="D15" s="137"/>
      <c r="E15" s="149">
        <v>0</v>
      </c>
      <c r="F15" s="36"/>
    </row>
    <row r="16" spans="1:77" s="42" customFormat="1" ht="18.75">
      <c r="A16" s="29"/>
      <c r="B16" s="30"/>
      <c r="C16" s="31" t="s">
        <v>30</v>
      </c>
      <c r="D16" s="31"/>
      <c r="E16" s="32"/>
      <c r="F16" s="37">
        <f>SUM(E17:E17)</f>
        <v>0</v>
      </c>
    </row>
    <row r="17" spans="1:6" s="44" customFormat="1" ht="16.5" customHeight="1" thickBot="1">
      <c r="A17" s="131" t="s">
        <v>31</v>
      </c>
      <c r="B17" s="132" t="s">
        <v>32</v>
      </c>
      <c r="C17" s="17" t="s">
        <v>33</v>
      </c>
      <c r="D17" s="18"/>
      <c r="E17" s="133">
        <v>0</v>
      </c>
      <c r="F17" s="134"/>
    </row>
    <row r="18" spans="1:6" s="44" customFormat="1" ht="16.5" customHeight="1">
      <c r="A18" s="130"/>
      <c r="B18" s="130"/>
      <c r="C18" s="135"/>
      <c r="D18" s="135"/>
      <c r="E18" s="135"/>
      <c r="F18" s="136"/>
    </row>
    <row r="19" spans="1:6" s="44" customFormat="1" ht="16.5" customHeight="1">
      <c r="A19" s="130"/>
      <c r="B19" s="130"/>
      <c r="C19" s="135"/>
      <c r="D19" s="135"/>
      <c r="E19" s="135"/>
      <c r="F19" s="136"/>
    </row>
    <row r="20" spans="1:6" s="44" customFormat="1" ht="16.5" customHeight="1">
      <c r="A20" s="130"/>
      <c r="B20" s="130"/>
      <c r="C20" s="135"/>
      <c r="D20" s="135"/>
      <c r="E20" s="135"/>
      <c r="F20" s="136"/>
    </row>
    <row r="22" spans="1:6">
      <c r="A22" s="38" t="s">
        <v>34</v>
      </c>
    </row>
    <row r="24" spans="1:6">
      <c r="E24" s="40"/>
      <c r="F24" s="41"/>
    </row>
    <row r="26" spans="1:6" ht="15">
      <c r="E26" s="159" t="s">
        <v>35</v>
      </c>
      <c r="F26" s="159"/>
    </row>
    <row r="27" spans="1:6" ht="15">
      <c r="E27" s="150" t="s">
        <v>36</v>
      </c>
      <c r="F27" s="150"/>
    </row>
  </sheetData>
  <protectedRanges>
    <protectedRange sqref="A10:A13 A15" name="Oblast2_4"/>
    <protectedRange sqref="B15" name="Oblast2_4_1"/>
    <protectedRange sqref="B10:B13" name="Oblast2_4_1_1"/>
  </protectedRanges>
  <mergeCells count="6">
    <mergeCell ref="E27:F27"/>
    <mergeCell ref="A2:C2"/>
    <mergeCell ref="A4:B4"/>
    <mergeCell ref="A5:B5"/>
    <mergeCell ref="A8:B8"/>
    <mergeCell ref="E26:F26"/>
  </mergeCells>
  <phoneticPr fontId="13" type="noConversion"/>
  <conditionalFormatting sqref="E10:E13 E15">
    <cfRule type="expression" dxfId="42" priority="1">
      <formula>$G10+$I10&gt;0</formula>
    </cfRule>
    <cfRule type="expression" dxfId="41" priority="2">
      <formula>ISTEXT($C10)=TRUE</formula>
    </cfRule>
  </conditionalFormatting>
  <dataValidations count="2">
    <dataValidation allowBlank="1" showInputMessage="1" showErrorMessage="1" prompt="Číslo PS ve formátu_x000a_PS-XX-XX-XX" sqref="B10:B13 B15" xr:uid="{2F99AA95-EA2F-4A81-A110-75009FC75731}"/>
    <dataValidation allowBlank="1" showInputMessage="1" showErrorMessage="1" prompt="Název provozního souboru BEZ čísla PS." sqref="C10:C13 C15" xr:uid="{EA8EBAE9-1826-4F1D-97D9-0E15405A816D}"/>
  </dataValidations>
  <pageMargins left="0.7" right="0.7" top="0.78740157499999996" bottom="0.78740157499999996" header="0.3" footer="0.3"/>
  <pageSetup paperSize="9" orientation="portrait" r:id="rId1"/>
  <headerFooter>
    <oddHeader>&amp;C&amp;"Verdana"&amp;7&amp;K000000 SŽ: Interní&amp;1#_x000D_</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55D9A1-1665-4A8B-B8F0-5BA74D5AD680}">
  <sheetPr>
    <pageSetUpPr fitToPage="1"/>
  </sheetPr>
  <dimension ref="B1:F8"/>
  <sheetViews>
    <sheetView zoomScaleNormal="100" workbookViewId="0">
      <selection activeCell="D13" sqref="D13"/>
    </sheetView>
  </sheetViews>
  <sheetFormatPr defaultColWidth="9" defaultRowHeight="15"/>
  <cols>
    <col min="1" max="1" width="0.375" style="123" customWidth="1"/>
    <col min="2" max="2" width="11.25" style="123" bestFit="1" customWidth="1"/>
    <col min="3" max="3" width="28.125" style="124" bestFit="1" customWidth="1"/>
    <col min="4" max="4" width="102.75" style="124" bestFit="1" customWidth="1"/>
    <col min="5" max="5" width="23.875" style="124" bestFit="1" customWidth="1"/>
    <col min="6" max="6" width="15.375" style="123" bestFit="1" customWidth="1"/>
    <col min="7" max="16384" width="9" style="123"/>
  </cols>
  <sheetData>
    <row r="1" spans="2:6" ht="18.75">
      <c r="B1" s="129" t="s">
        <v>37</v>
      </c>
    </row>
    <row r="2" spans="2:6" ht="18.75">
      <c r="B2" s="129" t="s">
        <v>38</v>
      </c>
    </row>
    <row r="3" spans="2:6" ht="18.75">
      <c r="B3" s="129" t="s">
        <v>39</v>
      </c>
      <c r="F3" s="128" t="s">
        <v>40</v>
      </c>
    </row>
    <row r="4" spans="2:6">
      <c r="B4" s="126" t="s">
        <v>41</v>
      </c>
      <c r="C4" s="127" t="s">
        <v>42</v>
      </c>
      <c r="D4" s="126" t="s">
        <v>43</v>
      </c>
      <c r="E4" s="126" t="s">
        <v>44</v>
      </c>
      <c r="F4" s="126" t="s">
        <v>45</v>
      </c>
    </row>
    <row r="5" spans="2:6" ht="63.75">
      <c r="B5" s="138" t="s">
        <v>18</v>
      </c>
      <c r="C5" s="139" t="s">
        <v>19</v>
      </c>
      <c r="D5" s="140" t="s">
        <v>46</v>
      </c>
      <c r="E5" s="140" t="s">
        <v>47</v>
      </c>
      <c r="F5" s="144"/>
    </row>
    <row r="6" spans="2:6" s="125" customFormat="1" ht="63.75">
      <c r="B6" s="138" t="s">
        <v>20</v>
      </c>
      <c r="C6" s="139" t="s">
        <v>21</v>
      </c>
      <c r="D6" s="140" t="s">
        <v>46</v>
      </c>
      <c r="E6" s="140" t="s">
        <v>47</v>
      </c>
      <c r="F6" s="145"/>
    </row>
    <row r="7" spans="2:6" s="125" customFormat="1" ht="63.75">
      <c r="B7" s="138" t="s">
        <v>22</v>
      </c>
      <c r="C7" s="139" t="s">
        <v>23</v>
      </c>
      <c r="D7" s="140" t="s">
        <v>46</v>
      </c>
      <c r="E7" s="140" t="s">
        <v>47</v>
      </c>
      <c r="F7" s="145"/>
    </row>
    <row r="8" spans="2:6" s="125" customFormat="1" ht="81" customHeight="1">
      <c r="B8" s="138" t="s">
        <v>24</v>
      </c>
      <c r="C8" s="139" t="s">
        <v>25</v>
      </c>
      <c r="D8" s="140" t="s">
        <v>48</v>
      </c>
      <c r="E8" s="140" t="s">
        <v>47</v>
      </c>
      <c r="F8" s="145"/>
    </row>
  </sheetData>
  <pageMargins left="0.23622047244094491" right="0.23622047244094491" top="0.74803149606299213" bottom="0.74803149606299213" header="0.31496062992125984" footer="0.31496062992125984"/>
  <pageSetup paperSize="9" scale="68" orientation="landscape" r:id="rId1"/>
  <headerFooter>
    <oddHeader>&amp;C&amp;"Verdana"&amp;7&amp;K000000 SŽ: Interní&amp;1#_x000D_</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DD871F-C5EB-440E-A11D-974737F9F7C3}">
  <sheetPr>
    <pageSetUpPr fitToPage="1"/>
  </sheetPr>
  <dimension ref="B1:F5"/>
  <sheetViews>
    <sheetView zoomScaleNormal="100" workbookViewId="0">
      <selection activeCell="D13" sqref="D13"/>
    </sheetView>
  </sheetViews>
  <sheetFormatPr defaultColWidth="9" defaultRowHeight="15"/>
  <cols>
    <col min="1" max="1" width="0.375" style="123" customWidth="1"/>
    <col min="2" max="2" width="11.25" style="123" bestFit="1" customWidth="1"/>
    <col min="3" max="3" width="28.125" style="124" bestFit="1" customWidth="1"/>
    <col min="4" max="4" width="102.75" style="124" bestFit="1" customWidth="1"/>
    <col min="5" max="5" width="23.875" style="124" bestFit="1" customWidth="1"/>
    <col min="6" max="6" width="15.375" style="123" bestFit="1" customWidth="1"/>
    <col min="7" max="16384" width="9" style="123"/>
  </cols>
  <sheetData>
    <row r="1" spans="2:6" ht="18.75">
      <c r="B1" s="129" t="s">
        <v>37</v>
      </c>
    </row>
    <row r="2" spans="2:6" ht="18.75">
      <c r="B2" s="129" t="s">
        <v>38</v>
      </c>
    </row>
    <row r="3" spans="2:6" ht="18.75">
      <c r="B3" s="129" t="s">
        <v>49</v>
      </c>
      <c r="F3" s="128" t="s">
        <v>40</v>
      </c>
    </row>
    <row r="4" spans="2:6">
      <c r="B4" s="126" t="s">
        <v>41</v>
      </c>
      <c r="C4" s="127" t="s">
        <v>42</v>
      </c>
      <c r="D4" s="126" t="s">
        <v>43</v>
      </c>
      <c r="E4" s="126" t="s">
        <v>44</v>
      </c>
      <c r="F4" s="126" t="s">
        <v>45</v>
      </c>
    </row>
    <row r="5" spans="2:6" s="125" customFormat="1" ht="63.75">
      <c r="B5" s="138" t="s">
        <v>28</v>
      </c>
      <c r="C5" s="139" t="s">
        <v>29</v>
      </c>
      <c r="D5" s="140" t="s">
        <v>50</v>
      </c>
      <c r="E5" s="140" t="s">
        <v>47</v>
      </c>
      <c r="F5" s="145"/>
    </row>
  </sheetData>
  <pageMargins left="0.23622047244094491" right="0.23622047244094491" top="0.74803149606299213" bottom="0.74803149606299213" header="0.31496062992125984" footer="0.31496062992125984"/>
  <pageSetup paperSize="9" scale="68" orientation="landscape" r:id="rId1"/>
  <headerFooter>
    <oddHeader>&amp;C&amp;"Verdana"&amp;7&amp;K000000 SŽ: Interní&amp;1#_x000D_</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619115-0DBB-40B9-9F83-8313F4390F34}">
  <dimension ref="A1:O48"/>
  <sheetViews>
    <sheetView tabSelected="1" topLeftCell="B1" zoomScaleNormal="100" workbookViewId="0">
      <selection activeCell="F5" sqref="F5:H5"/>
    </sheetView>
  </sheetViews>
  <sheetFormatPr defaultRowHeight="11.25"/>
  <cols>
    <col min="1" max="1" width="2.75" style="46" hidden="1" customWidth="1"/>
    <col min="2" max="2" width="7.5" style="46" customWidth="1"/>
    <col min="3" max="3" width="9.25" style="46" customWidth="1"/>
    <col min="4" max="4" width="8.75" style="46" customWidth="1"/>
    <col min="5" max="5" width="10" style="46" customWidth="1"/>
    <col min="6" max="6" width="64.875" style="46" customWidth="1"/>
    <col min="7" max="7" width="7.875" style="47" customWidth="1"/>
    <col min="8" max="8" width="11.375" style="47" customWidth="1"/>
    <col min="9" max="9" width="10.375" style="47" customWidth="1"/>
    <col min="10" max="10" width="8.875" style="47" customWidth="1"/>
    <col min="11" max="11" width="11.25" style="47" customWidth="1"/>
    <col min="12" max="12" width="16.625" style="47" customWidth="1"/>
    <col min="13" max="14" width="24.75" style="46" customWidth="1"/>
    <col min="15" max="15" width="8" style="46" customWidth="1"/>
    <col min="16" max="256" width="9" style="46"/>
    <col min="257" max="257" width="0" style="46" hidden="1" customWidth="1"/>
    <col min="258" max="258" width="7.5" style="46" customWidth="1"/>
    <col min="259" max="259" width="9.25" style="46" customWidth="1"/>
    <col min="260" max="260" width="8.75" style="46" customWidth="1"/>
    <col min="261" max="261" width="10" style="46" customWidth="1"/>
    <col min="262" max="262" width="64.875" style="46" customWidth="1"/>
    <col min="263" max="263" width="7.875" style="46" customWidth="1"/>
    <col min="264" max="264" width="11.375" style="46" customWidth="1"/>
    <col min="265" max="265" width="10.375" style="46" customWidth="1"/>
    <col min="266" max="266" width="8.875" style="46" customWidth="1"/>
    <col min="267" max="267" width="11.25" style="46" customWidth="1"/>
    <col min="268" max="268" width="16.625" style="46" customWidth="1"/>
    <col min="269" max="270" width="24.75" style="46" customWidth="1"/>
    <col min="271" max="271" width="8" style="46" customWidth="1"/>
    <col min="272" max="512" width="9" style="46"/>
    <col min="513" max="513" width="0" style="46" hidden="1" customWidth="1"/>
    <col min="514" max="514" width="7.5" style="46" customWidth="1"/>
    <col min="515" max="515" width="9.25" style="46" customWidth="1"/>
    <col min="516" max="516" width="8.75" style="46" customWidth="1"/>
    <col min="517" max="517" width="10" style="46" customWidth="1"/>
    <col min="518" max="518" width="64.875" style="46" customWidth="1"/>
    <col min="519" max="519" width="7.875" style="46" customWidth="1"/>
    <col min="520" max="520" width="11.375" style="46" customWidth="1"/>
    <col min="521" max="521" width="10.375" style="46" customWidth="1"/>
    <col min="522" max="522" width="8.875" style="46" customWidth="1"/>
    <col min="523" max="523" width="11.25" style="46" customWidth="1"/>
    <col min="524" max="524" width="16.625" style="46" customWidth="1"/>
    <col min="525" max="526" width="24.75" style="46" customWidth="1"/>
    <col min="527" max="527" width="8" style="46" customWidth="1"/>
    <col min="528" max="768" width="9" style="46"/>
    <col min="769" max="769" width="0" style="46" hidden="1" customWidth="1"/>
    <col min="770" max="770" width="7.5" style="46" customWidth="1"/>
    <col min="771" max="771" width="9.25" style="46" customWidth="1"/>
    <col min="772" max="772" width="8.75" style="46" customWidth="1"/>
    <col min="773" max="773" width="10" style="46" customWidth="1"/>
    <col min="774" max="774" width="64.875" style="46" customWidth="1"/>
    <col min="775" max="775" width="7.875" style="46" customWidth="1"/>
    <col min="776" max="776" width="11.375" style="46" customWidth="1"/>
    <col min="777" max="777" width="10.375" style="46" customWidth="1"/>
    <col min="778" max="778" width="8.875" style="46" customWidth="1"/>
    <col min="779" max="779" width="11.25" style="46" customWidth="1"/>
    <col min="780" max="780" width="16.625" style="46" customWidth="1"/>
    <col min="781" max="782" width="24.75" style="46" customWidth="1"/>
    <col min="783" max="783" width="8" style="46" customWidth="1"/>
    <col min="784" max="1024" width="9" style="46"/>
    <col min="1025" max="1025" width="0" style="46" hidden="1" customWidth="1"/>
    <col min="1026" max="1026" width="7.5" style="46" customWidth="1"/>
    <col min="1027" max="1027" width="9.25" style="46" customWidth="1"/>
    <col min="1028" max="1028" width="8.75" style="46" customWidth="1"/>
    <col min="1029" max="1029" width="10" style="46" customWidth="1"/>
    <col min="1030" max="1030" width="64.875" style="46" customWidth="1"/>
    <col min="1031" max="1031" width="7.875" style="46" customWidth="1"/>
    <col min="1032" max="1032" width="11.375" style="46" customWidth="1"/>
    <col min="1033" max="1033" width="10.375" style="46" customWidth="1"/>
    <col min="1034" max="1034" width="8.875" style="46" customWidth="1"/>
    <col min="1035" max="1035" width="11.25" style="46" customWidth="1"/>
    <col min="1036" max="1036" width="16.625" style="46" customWidth="1"/>
    <col min="1037" max="1038" width="24.75" style="46" customWidth="1"/>
    <col min="1039" max="1039" width="8" style="46" customWidth="1"/>
    <col min="1040" max="1280" width="9" style="46"/>
    <col min="1281" max="1281" width="0" style="46" hidden="1" customWidth="1"/>
    <col min="1282" max="1282" width="7.5" style="46" customWidth="1"/>
    <col min="1283" max="1283" width="9.25" style="46" customWidth="1"/>
    <col min="1284" max="1284" width="8.75" style="46" customWidth="1"/>
    <col min="1285" max="1285" width="10" style="46" customWidth="1"/>
    <col min="1286" max="1286" width="64.875" style="46" customWidth="1"/>
    <col min="1287" max="1287" width="7.875" style="46" customWidth="1"/>
    <col min="1288" max="1288" width="11.375" style="46" customWidth="1"/>
    <col min="1289" max="1289" width="10.375" style="46" customWidth="1"/>
    <col min="1290" max="1290" width="8.875" style="46" customWidth="1"/>
    <col min="1291" max="1291" width="11.25" style="46" customWidth="1"/>
    <col min="1292" max="1292" width="16.625" style="46" customWidth="1"/>
    <col min="1293" max="1294" width="24.75" style="46" customWidth="1"/>
    <col min="1295" max="1295" width="8" style="46" customWidth="1"/>
    <col min="1296" max="1536" width="9" style="46"/>
    <col min="1537" max="1537" width="0" style="46" hidden="1" customWidth="1"/>
    <col min="1538" max="1538" width="7.5" style="46" customWidth="1"/>
    <col min="1539" max="1539" width="9.25" style="46" customWidth="1"/>
    <col min="1540" max="1540" width="8.75" style="46" customWidth="1"/>
    <col min="1541" max="1541" width="10" style="46" customWidth="1"/>
    <col min="1542" max="1542" width="64.875" style="46" customWidth="1"/>
    <col min="1543" max="1543" width="7.875" style="46" customWidth="1"/>
    <col min="1544" max="1544" width="11.375" style="46" customWidth="1"/>
    <col min="1545" max="1545" width="10.375" style="46" customWidth="1"/>
    <col min="1546" max="1546" width="8.875" style="46" customWidth="1"/>
    <col min="1547" max="1547" width="11.25" style="46" customWidth="1"/>
    <col min="1548" max="1548" width="16.625" style="46" customWidth="1"/>
    <col min="1549" max="1550" width="24.75" style="46" customWidth="1"/>
    <col min="1551" max="1551" width="8" style="46" customWidth="1"/>
    <col min="1552" max="1792" width="9" style="46"/>
    <col min="1793" max="1793" width="0" style="46" hidden="1" customWidth="1"/>
    <col min="1794" max="1794" width="7.5" style="46" customWidth="1"/>
    <col min="1795" max="1795" width="9.25" style="46" customWidth="1"/>
    <col min="1796" max="1796" width="8.75" style="46" customWidth="1"/>
    <col min="1797" max="1797" width="10" style="46" customWidth="1"/>
    <col min="1798" max="1798" width="64.875" style="46" customWidth="1"/>
    <col min="1799" max="1799" width="7.875" style="46" customWidth="1"/>
    <col min="1800" max="1800" width="11.375" style="46" customWidth="1"/>
    <col min="1801" max="1801" width="10.375" style="46" customWidth="1"/>
    <col min="1802" max="1802" width="8.875" style="46" customWidth="1"/>
    <col min="1803" max="1803" width="11.25" style="46" customWidth="1"/>
    <col min="1804" max="1804" width="16.625" style="46" customWidth="1"/>
    <col min="1805" max="1806" width="24.75" style="46" customWidth="1"/>
    <col min="1807" max="1807" width="8" style="46" customWidth="1"/>
    <col min="1808" max="2048" width="9" style="46"/>
    <col min="2049" max="2049" width="0" style="46" hidden="1" customWidth="1"/>
    <col min="2050" max="2050" width="7.5" style="46" customWidth="1"/>
    <col min="2051" max="2051" width="9.25" style="46" customWidth="1"/>
    <col min="2052" max="2052" width="8.75" style="46" customWidth="1"/>
    <col min="2053" max="2053" width="10" style="46" customWidth="1"/>
    <col min="2054" max="2054" width="64.875" style="46" customWidth="1"/>
    <col min="2055" max="2055" width="7.875" style="46" customWidth="1"/>
    <col min="2056" max="2056" width="11.375" style="46" customWidth="1"/>
    <col min="2057" max="2057" width="10.375" style="46" customWidth="1"/>
    <col min="2058" max="2058" width="8.875" style="46" customWidth="1"/>
    <col min="2059" max="2059" width="11.25" style="46" customWidth="1"/>
    <col min="2060" max="2060" width="16.625" style="46" customWidth="1"/>
    <col min="2061" max="2062" width="24.75" style="46" customWidth="1"/>
    <col min="2063" max="2063" width="8" style="46" customWidth="1"/>
    <col min="2064" max="2304" width="9" style="46"/>
    <col min="2305" max="2305" width="0" style="46" hidden="1" customWidth="1"/>
    <col min="2306" max="2306" width="7.5" style="46" customWidth="1"/>
    <col min="2307" max="2307" width="9.25" style="46" customWidth="1"/>
    <col min="2308" max="2308" width="8.75" style="46" customWidth="1"/>
    <col min="2309" max="2309" width="10" style="46" customWidth="1"/>
    <col min="2310" max="2310" width="64.875" style="46" customWidth="1"/>
    <col min="2311" max="2311" width="7.875" style="46" customWidth="1"/>
    <col min="2312" max="2312" width="11.375" style="46" customWidth="1"/>
    <col min="2313" max="2313" width="10.375" style="46" customWidth="1"/>
    <col min="2314" max="2314" width="8.875" style="46" customWidth="1"/>
    <col min="2315" max="2315" width="11.25" style="46" customWidth="1"/>
    <col min="2316" max="2316" width="16.625" style="46" customWidth="1"/>
    <col min="2317" max="2318" width="24.75" style="46" customWidth="1"/>
    <col min="2319" max="2319" width="8" style="46" customWidth="1"/>
    <col min="2320" max="2560" width="9" style="46"/>
    <col min="2561" max="2561" width="0" style="46" hidden="1" customWidth="1"/>
    <col min="2562" max="2562" width="7.5" style="46" customWidth="1"/>
    <col min="2563" max="2563" width="9.25" style="46" customWidth="1"/>
    <col min="2564" max="2564" width="8.75" style="46" customWidth="1"/>
    <col min="2565" max="2565" width="10" style="46" customWidth="1"/>
    <col min="2566" max="2566" width="64.875" style="46" customWidth="1"/>
    <col min="2567" max="2567" width="7.875" style="46" customWidth="1"/>
    <col min="2568" max="2568" width="11.375" style="46" customWidth="1"/>
    <col min="2569" max="2569" width="10.375" style="46" customWidth="1"/>
    <col min="2570" max="2570" width="8.875" style="46" customWidth="1"/>
    <col min="2571" max="2571" width="11.25" style="46" customWidth="1"/>
    <col min="2572" max="2572" width="16.625" style="46" customWidth="1"/>
    <col min="2573" max="2574" width="24.75" style="46" customWidth="1"/>
    <col min="2575" max="2575" width="8" style="46" customWidth="1"/>
    <col min="2576" max="2816" width="9" style="46"/>
    <col min="2817" max="2817" width="0" style="46" hidden="1" customWidth="1"/>
    <col min="2818" max="2818" width="7.5" style="46" customWidth="1"/>
    <col min="2819" max="2819" width="9.25" style="46" customWidth="1"/>
    <col min="2820" max="2820" width="8.75" style="46" customWidth="1"/>
    <col min="2821" max="2821" width="10" style="46" customWidth="1"/>
    <col min="2822" max="2822" width="64.875" style="46" customWidth="1"/>
    <col min="2823" max="2823" width="7.875" style="46" customWidth="1"/>
    <col min="2824" max="2824" width="11.375" style="46" customWidth="1"/>
    <col min="2825" max="2825" width="10.375" style="46" customWidth="1"/>
    <col min="2826" max="2826" width="8.875" style="46" customWidth="1"/>
    <col min="2827" max="2827" width="11.25" style="46" customWidth="1"/>
    <col min="2828" max="2828" width="16.625" style="46" customWidth="1"/>
    <col min="2829" max="2830" width="24.75" style="46" customWidth="1"/>
    <col min="2831" max="2831" width="8" style="46" customWidth="1"/>
    <col min="2832" max="3072" width="9" style="46"/>
    <col min="3073" max="3073" width="0" style="46" hidden="1" customWidth="1"/>
    <col min="3074" max="3074" width="7.5" style="46" customWidth="1"/>
    <col min="3075" max="3075" width="9.25" style="46" customWidth="1"/>
    <col min="3076" max="3076" width="8.75" style="46" customWidth="1"/>
    <col min="3077" max="3077" width="10" style="46" customWidth="1"/>
    <col min="3078" max="3078" width="64.875" style="46" customWidth="1"/>
    <col min="3079" max="3079" width="7.875" style="46" customWidth="1"/>
    <col min="3080" max="3080" width="11.375" style="46" customWidth="1"/>
    <col min="3081" max="3081" width="10.375" style="46" customWidth="1"/>
    <col min="3082" max="3082" width="8.875" style="46" customWidth="1"/>
    <col min="3083" max="3083" width="11.25" style="46" customWidth="1"/>
    <col min="3084" max="3084" width="16.625" style="46" customWidth="1"/>
    <col min="3085" max="3086" width="24.75" style="46" customWidth="1"/>
    <col min="3087" max="3087" width="8" style="46" customWidth="1"/>
    <col min="3088" max="3328" width="9" style="46"/>
    <col min="3329" max="3329" width="0" style="46" hidden="1" customWidth="1"/>
    <col min="3330" max="3330" width="7.5" style="46" customWidth="1"/>
    <col min="3331" max="3331" width="9.25" style="46" customWidth="1"/>
    <col min="3332" max="3332" width="8.75" style="46" customWidth="1"/>
    <col min="3333" max="3333" width="10" style="46" customWidth="1"/>
    <col min="3334" max="3334" width="64.875" style="46" customWidth="1"/>
    <col min="3335" max="3335" width="7.875" style="46" customWidth="1"/>
    <col min="3336" max="3336" width="11.375" style="46" customWidth="1"/>
    <col min="3337" max="3337" width="10.375" style="46" customWidth="1"/>
    <col min="3338" max="3338" width="8.875" style="46" customWidth="1"/>
    <col min="3339" max="3339" width="11.25" style="46" customWidth="1"/>
    <col min="3340" max="3340" width="16.625" style="46" customWidth="1"/>
    <col min="3341" max="3342" width="24.75" style="46" customWidth="1"/>
    <col min="3343" max="3343" width="8" style="46" customWidth="1"/>
    <col min="3344" max="3584" width="9" style="46"/>
    <col min="3585" max="3585" width="0" style="46" hidden="1" customWidth="1"/>
    <col min="3586" max="3586" width="7.5" style="46" customWidth="1"/>
    <col min="3587" max="3587" width="9.25" style="46" customWidth="1"/>
    <col min="3588" max="3588" width="8.75" style="46" customWidth="1"/>
    <col min="3589" max="3589" width="10" style="46" customWidth="1"/>
    <col min="3590" max="3590" width="64.875" style="46" customWidth="1"/>
    <col min="3591" max="3591" width="7.875" style="46" customWidth="1"/>
    <col min="3592" max="3592" width="11.375" style="46" customWidth="1"/>
    <col min="3593" max="3593" width="10.375" style="46" customWidth="1"/>
    <col min="3594" max="3594" width="8.875" style="46" customWidth="1"/>
    <col min="3595" max="3595" width="11.25" style="46" customWidth="1"/>
    <col min="3596" max="3596" width="16.625" style="46" customWidth="1"/>
    <col min="3597" max="3598" width="24.75" style="46" customWidth="1"/>
    <col min="3599" max="3599" width="8" style="46" customWidth="1"/>
    <col min="3600" max="3840" width="9" style="46"/>
    <col min="3841" max="3841" width="0" style="46" hidden="1" customWidth="1"/>
    <col min="3842" max="3842" width="7.5" style="46" customWidth="1"/>
    <col min="3843" max="3843" width="9.25" style="46" customWidth="1"/>
    <col min="3844" max="3844" width="8.75" style="46" customWidth="1"/>
    <col min="3845" max="3845" width="10" style="46" customWidth="1"/>
    <col min="3846" max="3846" width="64.875" style="46" customWidth="1"/>
    <col min="3847" max="3847" width="7.875" style="46" customWidth="1"/>
    <col min="3848" max="3848" width="11.375" style="46" customWidth="1"/>
    <col min="3849" max="3849" width="10.375" style="46" customWidth="1"/>
    <col min="3850" max="3850" width="8.875" style="46" customWidth="1"/>
    <col min="3851" max="3851" width="11.25" style="46" customWidth="1"/>
    <col min="3852" max="3852" width="16.625" style="46" customWidth="1"/>
    <col min="3853" max="3854" width="24.75" style="46" customWidth="1"/>
    <col min="3855" max="3855" width="8" style="46" customWidth="1"/>
    <col min="3856" max="4096" width="9" style="46"/>
    <col min="4097" max="4097" width="0" style="46" hidden="1" customWidth="1"/>
    <col min="4098" max="4098" width="7.5" style="46" customWidth="1"/>
    <col min="4099" max="4099" width="9.25" style="46" customWidth="1"/>
    <col min="4100" max="4100" width="8.75" style="46" customWidth="1"/>
    <col min="4101" max="4101" width="10" style="46" customWidth="1"/>
    <col min="4102" max="4102" width="64.875" style="46" customWidth="1"/>
    <col min="4103" max="4103" width="7.875" style="46" customWidth="1"/>
    <col min="4104" max="4104" width="11.375" style="46" customWidth="1"/>
    <col min="4105" max="4105" width="10.375" style="46" customWidth="1"/>
    <col min="4106" max="4106" width="8.875" style="46" customWidth="1"/>
    <col min="4107" max="4107" width="11.25" style="46" customWidth="1"/>
    <col min="4108" max="4108" width="16.625" style="46" customWidth="1"/>
    <col min="4109" max="4110" width="24.75" style="46" customWidth="1"/>
    <col min="4111" max="4111" width="8" style="46" customWidth="1"/>
    <col min="4112" max="4352" width="9" style="46"/>
    <col min="4353" max="4353" width="0" style="46" hidden="1" customWidth="1"/>
    <col min="4354" max="4354" width="7.5" style="46" customWidth="1"/>
    <col min="4355" max="4355" width="9.25" style="46" customWidth="1"/>
    <col min="4356" max="4356" width="8.75" style="46" customWidth="1"/>
    <col min="4357" max="4357" width="10" style="46" customWidth="1"/>
    <col min="4358" max="4358" width="64.875" style="46" customWidth="1"/>
    <col min="4359" max="4359" width="7.875" style="46" customWidth="1"/>
    <col min="4360" max="4360" width="11.375" style="46" customWidth="1"/>
    <col min="4361" max="4361" width="10.375" style="46" customWidth="1"/>
    <col min="4362" max="4362" width="8.875" style="46" customWidth="1"/>
    <col min="4363" max="4363" width="11.25" style="46" customWidth="1"/>
    <col min="4364" max="4364" width="16.625" style="46" customWidth="1"/>
    <col min="4365" max="4366" width="24.75" style="46" customWidth="1"/>
    <col min="4367" max="4367" width="8" style="46" customWidth="1"/>
    <col min="4368" max="4608" width="9" style="46"/>
    <col min="4609" max="4609" width="0" style="46" hidden="1" customWidth="1"/>
    <col min="4610" max="4610" width="7.5" style="46" customWidth="1"/>
    <col min="4611" max="4611" width="9.25" style="46" customWidth="1"/>
    <col min="4612" max="4612" width="8.75" style="46" customWidth="1"/>
    <col min="4613" max="4613" width="10" style="46" customWidth="1"/>
    <col min="4614" max="4614" width="64.875" style="46" customWidth="1"/>
    <col min="4615" max="4615" width="7.875" style="46" customWidth="1"/>
    <col min="4616" max="4616" width="11.375" style="46" customWidth="1"/>
    <col min="4617" max="4617" width="10.375" style="46" customWidth="1"/>
    <col min="4618" max="4618" width="8.875" style="46" customWidth="1"/>
    <col min="4619" max="4619" width="11.25" style="46" customWidth="1"/>
    <col min="4620" max="4620" width="16.625" style="46" customWidth="1"/>
    <col min="4621" max="4622" width="24.75" style="46" customWidth="1"/>
    <col min="4623" max="4623" width="8" style="46" customWidth="1"/>
    <col min="4624" max="4864" width="9" style="46"/>
    <col min="4865" max="4865" width="0" style="46" hidden="1" customWidth="1"/>
    <col min="4866" max="4866" width="7.5" style="46" customWidth="1"/>
    <col min="4867" max="4867" width="9.25" style="46" customWidth="1"/>
    <col min="4868" max="4868" width="8.75" style="46" customWidth="1"/>
    <col min="4869" max="4869" width="10" style="46" customWidth="1"/>
    <col min="4870" max="4870" width="64.875" style="46" customWidth="1"/>
    <col min="4871" max="4871" width="7.875" style="46" customWidth="1"/>
    <col min="4872" max="4872" width="11.375" style="46" customWidth="1"/>
    <col min="4873" max="4873" width="10.375" style="46" customWidth="1"/>
    <col min="4874" max="4874" width="8.875" style="46" customWidth="1"/>
    <col min="4875" max="4875" width="11.25" style="46" customWidth="1"/>
    <col min="4876" max="4876" width="16.625" style="46" customWidth="1"/>
    <col min="4877" max="4878" width="24.75" style="46" customWidth="1"/>
    <col min="4879" max="4879" width="8" style="46" customWidth="1"/>
    <col min="4880" max="5120" width="9" style="46"/>
    <col min="5121" max="5121" width="0" style="46" hidden="1" customWidth="1"/>
    <col min="5122" max="5122" width="7.5" style="46" customWidth="1"/>
    <col min="5123" max="5123" width="9.25" style="46" customWidth="1"/>
    <col min="5124" max="5124" width="8.75" style="46" customWidth="1"/>
    <col min="5125" max="5125" width="10" style="46" customWidth="1"/>
    <col min="5126" max="5126" width="64.875" style="46" customWidth="1"/>
    <col min="5127" max="5127" width="7.875" style="46" customWidth="1"/>
    <col min="5128" max="5128" width="11.375" style="46" customWidth="1"/>
    <col min="5129" max="5129" width="10.375" style="46" customWidth="1"/>
    <col min="5130" max="5130" width="8.875" style="46" customWidth="1"/>
    <col min="5131" max="5131" width="11.25" style="46" customWidth="1"/>
    <col min="5132" max="5132" width="16.625" style="46" customWidth="1"/>
    <col min="5133" max="5134" width="24.75" style="46" customWidth="1"/>
    <col min="5135" max="5135" width="8" style="46" customWidth="1"/>
    <col min="5136" max="5376" width="9" style="46"/>
    <col min="5377" max="5377" width="0" style="46" hidden="1" customWidth="1"/>
    <col min="5378" max="5378" width="7.5" style="46" customWidth="1"/>
    <col min="5379" max="5379" width="9.25" style="46" customWidth="1"/>
    <col min="5380" max="5380" width="8.75" style="46" customWidth="1"/>
    <col min="5381" max="5381" width="10" style="46" customWidth="1"/>
    <col min="5382" max="5382" width="64.875" style="46" customWidth="1"/>
    <col min="5383" max="5383" width="7.875" style="46" customWidth="1"/>
    <col min="5384" max="5384" width="11.375" style="46" customWidth="1"/>
    <col min="5385" max="5385" width="10.375" style="46" customWidth="1"/>
    <col min="5386" max="5386" width="8.875" style="46" customWidth="1"/>
    <col min="5387" max="5387" width="11.25" style="46" customWidth="1"/>
    <col min="5388" max="5388" width="16.625" style="46" customWidth="1"/>
    <col min="5389" max="5390" width="24.75" style="46" customWidth="1"/>
    <col min="5391" max="5391" width="8" style="46" customWidth="1"/>
    <col min="5392" max="5632" width="9" style="46"/>
    <col min="5633" max="5633" width="0" style="46" hidden="1" customWidth="1"/>
    <col min="5634" max="5634" width="7.5" style="46" customWidth="1"/>
    <col min="5635" max="5635" width="9.25" style="46" customWidth="1"/>
    <col min="5636" max="5636" width="8.75" style="46" customWidth="1"/>
    <col min="5637" max="5637" width="10" style="46" customWidth="1"/>
    <col min="5638" max="5638" width="64.875" style="46" customWidth="1"/>
    <col min="5639" max="5639" width="7.875" style="46" customWidth="1"/>
    <col min="5640" max="5640" width="11.375" style="46" customWidth="1"/>
    <col min="5641" max="5641" width="10.375" style="46" customWidth="1"/>
    <col min="5642" max="5642" width="8.875" style="46" customWidth="1"/>
    <col min="5643" max="5643" width="11.25" style="46" customWidth="1"/>
    <col min="5644" max="5644" width="16.625" style="46" customWidth="1"/>
    <col min="5645" max="5646" width="24.75" style="46" customWidth="1"/>
    <col min="5647" max="5647" width="8" style="46" customWidth="1"/>
    <col min="5648" max="5888" width="9" style="46"/>
    <col min="5889" max="5889" width="0" style="46" hidden="1" customWidth="1"/>
    <col min="5890" max="5890" width="7.5" style="46" customWidth="1"/>
    <col min="5891" max="5891" width="9.25" style="46" customWidth="1"/>
    <col min="5892" max="5892" width="8.75" style="46" customWidth="1"/>
    <col min="5893" max="5893" width="10" style="46" customWidth="1"/>
    <col min="5894" max="5894" width="64.875" style="46" customWidth="1"/>
    <col min="5895" max="5895" width="7.875" style="46" customWidth="1"/>
    <col min="5896" max="5896" width="11.375" style="46" customWidth="1"/>
    <col min="5897" max="5897" width="10.375" style="46" customWidth="1"/>
    <col min="5898" max="5898" width="8.875" style="46" customWidth="1"/>
    <col min="5899" max="5899" width="11.25" style="46" customWidth="1"/>
    <col min="5900" max="5900" width="16.625" style="46" customWidth="1"/>
    <col min="5901" max="5902" width="24.75" style="46" customWidth="1"/>
    <col min="5903" max="5903" width="8" style="46" customWidth="1"/>
    <col min="5904" max="6144" width="9" style="46"/>
    <col min="6145" max="6145" width="0" style="46" hidden="1" customWidth="1"/>
    <col min="6146" max="6146" width="7.5" style="46" customWidth="1"/>
    <col min="6147" max="6147" width="9.25" style="46" customWidth="1"/>
    <col min="6148" max="6148" width="8.75" style="46" customWidth="1"/>
    <col min="6149" max="6149" width="10" style="46" customWidth="1"/>
    <col min="6150" max="6150" width="64.875" style="46" customWidth="1"/>
    <col min="6151" max="6151" width="7.875" style="46" customWidth="1"/>
    <col min="6152" max="6152" width="11.375" style="46" customWidth="1"/>
    <col min="6153" max="6153" width="10.375" style="46" customWidth="1"/>
    <col min="6154" max="6154" width="8.875" style="46" customWidth="1"/>
    <col min="6155" max="6155" width="11.25" style="46" customWidth="1"/>
    <col min="6156" max="6156" width="16.625" style="46" customWidth="1"/>
    <col min="6157" max="6158" width="24.75" style="46" customWidth="1"/>
    <col min="6159" max="6159" width="8" style="46" customWidth="1"/>
    <col min="6160" max="6400" width="9" style="46"/>
    <col min="6401" max="6401" width="0" style="46" hidden="1" customWidth="1"/>
    <col min="6402" max="6402" width="7.5" style="46" customWidth="1"/>
    <col min="6403" max="6403" width="9.25" style="46" customWidth="1"/>
    <col min="6404" max="6404" width="8.75" style="46" customWidth="1"/>
    <col min="6405" max="6405" width="10" style="46" customWidth="1"/>
    <col min="6406" max="6406" width="64.875" style="46" customWidth="1"/>
    <col min="6407" max="6407" width="7.875" style="46" customWidth="1"/>
    <col min="6408" max="6408" width="11.375" style="46" customWidth="1"/>
    <col min="6409" max="6409" width="10.375" style="46" customWidth="1"/>
    <col min="6410" max="6410" width="8.875" style="46" customWidth="1"/>
    <col min="6411" max="6411" width="11.25" style="46" customWidth="1"/>
    <col min="6412" max="6412" width="16.625" style="46" customWidth="1"/>
    <col min="6413" max="6414" width="24.75" style="46" customWidth="1"/>
    <col min="6415" max="6415" width="8" style="46" customWidth="1"/>
    <col min="6416" max="6656" width="9" style="46"/>
    <col min="6657" max="6657" width="0" style="46" hidden="1" customWidth="1"/>
    <col min="6658" max="6658" width="7.5" style="46" customWidth="1"/>
    <col min="6659" max="6659" width="9.25" style="46" customWidth="1"/>
    <col min="6660" max="6660" width="8.75" style="46" customWidth="1"/>
    <col min="6661" max="6661" width="10" style="46" customWidth="1"/>
    <col min="6662" max="6662" width="64.875" style="46" customWidth="1"/>
    <col min="6663" max="6663" width="7.875" style="46" customWidth="1"/>
    <col min="6664" max="6664" width="11.375" style="46" customWidth="1"/>
    <col min="6665" max="6665" width="10.375" style="46" customWidth="1"/>
    <col min="6666" max="6666" width="8.875" style="46" customWidth="1"/>
    <col min="6667" max="6667" width="11.25" style="46" customWidth="1"/>
    <col min="6668" max="6668" width="16.625" style="46" customWidth="1"/>
    <col min="6669" max="6670" width="24.75" style="46" customWidth="1"/>
    <col min="6671" max="6671" width="8" style="46" customWidth="1"/>
    <col min="6672" max="6912" width="9" style="46"/>
    <col min="6913" max="6913" width="0" style="46" hidden="1" customWidth="1"/>
    <col min="6914" max="6914" width="7.5" style="46" customWidth="1"/>
    <col min="6915" max="6915" width="9.25" style="46" customWidth="1"/>
    <col min="6916" max="6916" width="8.75" style="46" customWidth="1"/>
    <col min="6917" max="6917" width="10" style="46" customWidth="1"/>
    <col min="6918" max="6918" width="64.875" style="46" customWidth="1"/>
    <col min="6919" max="6919" width="7.875" style="46" customWidth="1"/>
    <col min="6920" max="6920" width="11.375" style="46" customWidth="1"/>
    <col min="6921" max="6921" width="10.375" style="46" customWidth="1"/>
    <col min="6922" max="6922" width="8.875" style="46" customWidth="1"/>
    <col min="6923" max="6923" width="11.25" style="46" customWidth="1"/>
    <col min="6924" max="6924" width="16.625" style="46" customWidth="1"/>
    <col min="6925" max="6926" width="24.75" style="46" customWidth="1"/>
    <col min="6927" max="6927" width="8" style="46" customWidth="1"/>
    <col min="6928" max="7168" width="9" style="46"/>
    <col min="7169" max="7169" width="0" style="46" hidden="1" customWidth="1"/>
    <col min="7170" max="7170" width="7.5" style="46" customWidth="1"/>
    <col min="7171" max="7171" width="9.25" style="46" customWidth="1"/>
    <col min="7172" max="7172" width="8.75" style="46" customWidth="1"/>
    <col min="7173" max="7173" width="10" style="46" customWidth="1"/>
    <col min="7174" max="7174" width="64.875" style="46" customWidth="1"/>
    <col min="7175" max="7175" width="7.875" style="46" customWidth="1"/>
    <col min="7176" max="7176" width="11.375" style="46" customWidth="1"/>
    <col min="7177" max="7177" width="10.375" style="46" customWidth="1"/>
    <col min="7178" max="7178" width="8.875" style="46" customWidth="1"/>
    <col min="7179" max="7179" width="11.25" style="46" customWidth="1"/>
    <col min="7180" max="7180" width="16.625" style="46" customWidth="1"/>
    <col min="7181" max="7182" width="24.75" style="46" customWidth="1"/>
    <col min="7183" max="7183" width="8" style="46" customWidth="1"/>
    <col min="7184" max="7424" width="9" style="46"/>
    <col min="7425" max="7425" width="0" style="46" hidden="1" customWidth="1"/>
    <col min="7426" max="7426" width="7.5" style="46" customWidth="1"/>
    <col min="7427" max="7427" width="9.25" style="46" customWidth="1"/>
    <col min="7428" max="7428" width="8.75" style="46" customWidth="1"/>
    <col min="7429" max="7429" width="10" style="46" customWidth="1"/>
    <col min="7430" max="7430" width="64.875" style="46" customWidth="1"/>
    <col min="7431" max="7431" width="7.875" style="46" customWidth="1"/>
    <col min="7432" max="7432" width="11.375" style="46" customWidth="1"/>
    <col min="7433" max="7433" width="10.375" style="46" customWidth="1"/>
    <col min="7434" max="7434" width="8.875" style="46" customWidth="1"/>
    <col min="7435" max="7435" width="11.25" style="46" customWidth="1"/>
    <col min="7436" max="7436" width="16.625" style="46" customWidth="1"/>
    <col min="7437" max="7438" width="24.75" style="46" customWidth="1"/>
    <col min="7439" max="7439" width="8" style="46" customWidth="1"/>
    <col min="7440" max="7680" width="9" style="46"/>
    <col min="7681" max="7681" width="0" style="46" hidden="1" customWidth="1"/>
    <col min="7682" max="7682" width="7.5" style="46" customWidth="1"/>
    <col min="7683" max="7683" width="9.25" style="46" customWidth="1"/>
    <col min="7684" max="7684" width="8.75" style="46" customWidth="1"/>
    <col min="7685" max="7685" width="10" style="46" customWidth="1"/>
    <col min="7686" max="7686" width="64.875" style="46" customWidth="1"/>
    <col min="7687" max="7687" width="7.875" style="46" customWidth="1"/>
    <col min="7688" max="7688" width="11.375" style="46" customWidth="1"/>
    <col min="7689" max="7689" width="10.375" style="46" customWidth="1"/>
    <col min="7690" max="7690" width="8.875" style="46" customWidth="1"/>
    <col min="7691" max="7691" width="11.25" style="46" customWidth="1"/>
    <col min="7692" max="7692" width="16.625" style="46" customWidth="1"/>
    <col min="7693" max="7694" width="24.75" style="46" customWidth="1"/>
    <col min="7695" max="7695" width="8" style="46" customWidth="1"/>
    <col min="7696" max="7936" width="9" style="46"/>
    <col min="7937" max="7937" width="0" style="46" hidden="1" customWidth="1"/>
    <col min="7938" max="7938" width="7.5" style="46" customWidth="1"/>
    <col min="7939" max="7939" width="9.25" style="46" customWidth="1"/>
    <col min="7940" max="7940" width="8.75" style="46" customWidth="1"/>
    <col min="7941" max="7941" width="10" style="46" customWidth="1"/>
    <col min="7942" max="7942" width="64.875" style="46" customWidth="1"/>
    <col min="7943" max="7943" width="7.875" style="46" customWidth="1"/>
    <col min="7944" max="7944" width="11.375" style="46" customWidth="1"/>
    <col min="7945" max="7945" width="10.375" style="46" customWidth="1"/>
    <col min="7946" max="7946" width="8.875" style="46" customWidth="1"/>
    <col min="7947" max="7947" width="11.25" style="46" customWidth="1"/>
    <col min="7948" max="7948" width="16.625" style="46" customWidth="1"/>
    <col min="7949" max="7950" width="24.75" style="46" customWidth="1"/>
    <col min="7951" max="7951" width="8" style="46" customWidth="1"/>
    <col min="7952" max="8192" width="9" style="46"/>
    <col min="8193" max="8193" width="0" style="46" hidden="1" customWidth="1"/>
    <col min="8194" max="8194" width="7.5" style="46" customWidth="1"/>
    <col min="8195" max="8195" width="9.25" style="46" customWidth="1"/>
    <col min="8196" max="8196" width="8.75" style="46" customWidth="1"/>
    <col min="8197" max="8197" width="10" style="46" customWidth="1"/>
    <col min="8198" max="8198" width="64.875" style="46" customWidth="1"/>
    <col min="8199" max="8199" width="7.875" style="46" customWidth="1"/>
    <col min="8200" max="8200" width="11.375" style="46" customWidth="1"/>
    <col min="8201" max="8201" width="10.375" style="46" customWidth="1"/>
    <col min="8202" max="8202" width="8.875" style="46" customWidth="1"/>
    <col min="8203" max="8203" width="11.25" style="46" customWidth="1"/>
    <col min="8204" max="8204" width="16.625" style="46" customWidth="1"/>
    <col min="8205" max="8206" width="24.75" style="46" customWidth="1"/>
    <col min="8207" max="8207" width="8" style="46" customWidth="1"/>
    <col min="8208" max="8448" width="9" style="46"/>
    <col min="8449" max="8449" width="0" style="46" hidden="1" customWidth="1"/>
    <col min="8450" max="8450" width="7.5" style="46" customWidth="1"/>
    <col min="8451" max="8451" width="9.25" style="46" customWidth="1"/>
    <col min="8452" max="8452" width="8.75" style="46" customWidth="1"/>
    <col min="8453" max="8453" width="10" style="46" customWidth="1"/>
    <col min="8454" max="8454" width="64.875" style="46" customWidth="1"/>
    <col min="8455" max="8455" width="7.875" style="46" customWidth="1"/>
    <col min="8456" max="8456" width="11.375" style="46" customWidth="1"/>
    <col min="8457" max="8457" width="10.375" style="46" customWidth="1"/>
    <col min="8458" max="8458" width="8.875" style="46" customWidth="1"/>
    <col min="8459" max="8459" width="11.25" style="46" customWidth="1"/>
    <col min="8460" max="8460" width="16.625" style="46" customWidth="1"/>
    <col min="8461" max="8462" width="24.75" style="46" customWidth="1"/>
    <col min="8463" max="8463" width="8" style="46" customWidth="1"/>
    <col min="8464" max="8704" width="9" style="46"/>
    <col min="8705" max="8705" width="0" style="46" hidden="1" customWidth="1"/>
    <col min="8706" max="8706" width="7.5" style="46" customWidth="1"/>
    <col min="8707" max="8707" width="9.25" style="46" customWidth="1"/>
    <col min="8708" max="8708" width="8.75" style="46" customWidth="1"/>
    <col min="8709" max="8709" width="10" style="46" customWidth="1"/>
    <col min="8710" max="8710" width="64.875" style="46" customWidth="1"/>
    <col min="8711" max="8711" width="7.875" style="46" customWidth="1"/>
    <col min="8712" max="8712" width="11.375" style="46" customWidth="1"/>
    <col min="8713" max="8713" width="10.375" style="46" customWidth="1"/>
    <col min="8714" max="8714" width="8.875" style="46" customWidth="1"/>
    <col min="8715" max="8715" width="11.25" style="46" customWidth="1"/>
    <col min="8716" max="8716" width="16.625" style="46" customWidth="1"/>
    <col min="8717" max="8718" width="24.75" style="46" customWidth="1"/>
    <col min="8719" max="8719" width="8" style="46" customWidth="1"/>
    <col min="8720" max="8960" width="9" style="46"/>
    <col min="8961" max="8961" width="0" style="46" hidden="1" customWidth="1"/>
    <col min="8962" max="8962" width="7.5" style="46" customWidth="1"/>
    <col min="8963" max="8963" width="9.25" style="46" customWidth="1"/>
    <col min="8964" max="8964" width="8.75" style="46" customWidth="1"/>
    <col min="8965" max="8965" width="10" style="46" customWidth="1"/>
    <col min="8966" max="8966" width="64.875" style="46" customWidth="1"/>
    <col min="8967" max="8967" width="7.875" style="46" customWidth="1"/>
    <col min="8968" max="8968" width="11.375" style="46" customWidth="1"/>
    <col min="8969" max="8969" width="10.375" style="46" customWidth="1"/>
    <col min="8970" max="8970" width="8.875" style="46" customWidth="1"/>
    <col min="8971" max="8971" width="11.25" style="46" customWidth="1"/>
    <col min="8972" max="8972" width="16.625" style="46" customWidth="1"/>
    <col min="8973" max="8974" width="24.75" style="46" customWidth="1"/>
    <col min="8975" max="8975" width="8" style="46" customWidth="1"/>
    <col min="8976" max="9216" width="9" style="46"/>
    <col min="9217" max="9217" width="0" style="46" hidden="1" customWidth="1"/>
    <col min="9218" max="9218" width="7.5" style="46" customWidth="1"/>
    <col min="9219" max="9219" width="9.25" style="46" customWidth="1"/>
    <col min="9220" max="9220" width="8.75" style="46" customWidth="1"/>
    <col min="9221" max="9221" width="10" style="46" customWidth="1"/>
    <col min="9222" max="9222" width="64.875" style="46" customWidth="1"/>
    <col min="9223" max="9223" width="7.875" style="46" customWidth="1"/>
    <col min="9224" max="9224" width="11.375" style="46" customWidth="1"/>
    <col min="9225" max="9225" width="10.375" style="46" customWidth="1"/>
    <col min="9226" max="9226" width="8.875" style="46" customWidth="1"/>
    <col min="9227" max="9227" width="11.25" style="46" customWidth="1"/>
    <col min="9228" max="9228" width="16.625" style="46" customWidth="1"/>
    <col min="9229" max="9230" width="24.75" style="46" customWidth="1"/>
    <col min="9231" max="9231" width="8" style="46" customWidth="1"/>
    <col min="9232" max="9472" width="9" style="46"/>
    <col min="9473" max="9473" width="0" style="46" hidden="1" customWidth="1"/>
    <col min="9474" max="9474" width="7.5" style="46" customWidth="1"/>
    <col min="9475" max="9475" width="9.25" style="46" customWidth="1"/>
    <col min="9476" max="9476" width="8.75" style="46" customWidth="1"/>
    <col min="9477" max="9477" width="10" style="46" customWidth="1"/>
    <col min="9478" max="9478" width="64.875" style="46" customWidth="1"/>
    <col min="9479" max="9479" width="7.875" style="46" customWidth="1"/>
    <col min="9480" max="9480" width="11.375" style="46" customWidth="1"/>
    <col min="9481" max="9481" width="10.375" style="46" customWidth="1"/>
    <col min="9482" max="9482" width="8.875" style="46" customWidth="1"/>
    <col min="9483" max="9483" width="11.25" style="46" customWidth="1"/>
    <col min="9484" max="9484" width="16.625" style="46" customWidth="1"/>
    <col min="9485" max="9486" width="24.75" style="46" customWidth="1"/>
    <col min="9487" max="9487" width="8" style="46" customWidth="1"/>
    <col min="9488" max="9728" width="9" style="46"/>
    <col min="9729" max="9729" width="0" style="46" hidden="1" customWidth="1"/>
    <col min="9730" max="9730" width="7.5" style="46" customWidth="1"/>
    <col min="9731" max="9731" width="9.25" style="46" customWidth="1"/>
    <col min="9732" max="9732" width="8.75" style="46" customWidth="1"/>
    <col min="9733" max="9733" width="10" style="46" customWidth="1"/>
    <col min="9734" max="9734" width="64.875" style="46" customWidth="1"/>
    <col min="9735" max="9735" width="7.875" style="46" customWidth="1"/>
    <col min="9736" max="9736" width="11.375" style="46" customWidth="1"/>
    <col min="9737" max="9737" width="10.375" style="46" customWidth="1"/>
    <col min="9738" max="9738" width="8.875" style="46" customWidth="1"/>
    <col min="9739" max="9739" width="11.25" style="46" customWidth="1"/>
    <col min="9740" max="9740" width="16.625" style="46" customWidth="1"/>
    <col min="9741" max="9742" width="24.75" style="46" customWidth="1"/>
    <col min="9743" max="9743" width="8" style="46" customWidth="1"/>
    <col min="9744" max="9984" width="9" style="46"/>
    <col min="9985" max="9985" width="0" style="46" hidden="1" customWidth="1"/>
    <col min="9986" max="9986" width="7.5" style="46" customWidth="1"/>
    <col min="9987" max="9987" width="9.25" style="46" customWidth="1"/>
    <col min="9988" max="9988" width="8.75" style="46" customWidth="1"/>
    <col min="9989" max="9989" width="10" style="46" customWidth="1"/>
    <col min="9990" max="9990" width="64.875" style="46" customWidth="1"/>
    <col min="9991" max="9991" width="7.875" style="46" customWidth="1"/>
    <col min="9992" max="9992" width="11.375" style="46" customWidth="1"/>
    <col min="9993" max="9993" width="10.375" style="46" customWidth="1"/>
    <col min="9994" max="9994" width="8.875" style="46" customWidth="1"/>
    <col min="9995" max="9995" width="11.25" style="46" customWidth="1"/>
    <col min="9996" max="9996" width="16.625" style="46" customWidth="1"/>
    <col min="9997" max="9998" width="24.75" style="46" customWidth="1"/>
    <col min="9999" max="9999" width="8" style="46" customWidth="1"/>
    <col min="10000" max="10240" width="9" style="46"/>
    <col min="10241" max="10241" width="0" style="46" hidden="1" customWidth="1"/>
    <col min="10242" max="10242" width="7.5" style="46" customWidth="1"/>
    <col min="10243" max="10243" width="9.25" style="46" customWidth="1"/>
    <col min="10244" max="10244" width="8.75" style="46" customWidth="1"/>
    <col min="10245" max="10245" width="10" style="46" customWidth="1"/>
    <col min="10246" max="10246" width="64.875" style="46" customWidth="1"/>
    <col min="10247" max="10247" width="7.875" style="46" customWidth="1"/>
    <col min="10248" max="10248" width="11.375" style="46" customWidth="1"/>
    <col min="10249" max="10249" width="10.375" style="46" customWidth="1"/>
    <col min="10250" max="10250" width="8.875" style="46" customWidth="1"/>
    <col min="10251" max="10251" width="11.25" style="46" customWidth="1"/>
    <col min="10252" max="10252" width="16.625" style="46" customWidth="1"/>
    <col min="10253" max="10254" width="24.75" style="46" customWidth="1"/>
    <col min="10255" max="10255" width="8" style="46" customWidth="1"/>
    <col min="10256" max="10496" width="9" style="46"/>
    <col min="10497" max="10497" width="0" style="46" hidden="1" customWidth="1"/>
    <col min="10498" max="10498" width="7.5" style="46" customWidth="1"/>
    <col min="10499" max="10499" width="9.25" style="46" customWidth="1"/>
    <col min="10500" max="10500" width="8.75" style="46" customWidth="1"/>
    <col min="10501" max="10501" width="10" style="46" customWidth="1"/>
    <col min="10502" max="10502" width="64.875" style="46" customWidth="1"/>
    <col min="10503" max="10503" width="7.875" style="46" customWidth="1"/>
    <col min="10504" max="10504" width="11.375" style="46" customWidth="1"/>
    <col min="10505" max="10505" width="10.375" style="46" customWidth="1"/>
    <col min="10506" max="10506" width="8.875" style="46" customWidth="1"/>
    <col min="10507" max="10507" width="11.25" style="46" customWidth="1"/>
    <col min="10508" max="10508" width="16.625" style="46" customWidth="1"/>
    <col min="10509" max="10510" width="24.75" style="46" customWidth="1"/>
    <col min="10511" max="10511" width="8" style="46" customWidth="1"/>
    <col min="10512" max="10752" width="9" style="46"/>
    <col min="10753" max="10753" width="0" style="46" hidden="1" customWidth="1"/>
    <col min="10754" max="10754" width="7.5" style="46" customWidth="1"/>
    <col min="10755" max="10755" width="9.25" style="46" customWidth="1"/>
    <col min="10756" max="10756" width="8.75" style="46" customWidth="1"/>
    <col min="10757" max="10757" width="10" style="46" customWidth="1"/>
    <col min="10758" max="10758" width="64.875" style="46" customWidth="1"/>
    <col min="10759" max="10759" width="7.875" style="46" customWidth="1"/>
    <col min="10760" max="10760" width="11.375" style="46" customWidth="1"/>
    <col min="10761" max="10761" width="10.375" style="46" customWidth="1"/>
    <col min="10762" max="10762" width="8.875" style="46" customWidth="1"/>
    <col min="10763" max="10763" width="11.25" style="46" customWidth="1"/>
    <col min="10764" max="10764" width="16.625" style="46" customWidth="1"/>
    <col min="10765" max="10766" width="24.75" style="46" customWidth="1"/>
    <col min="10767" max="10767" width="8" style="46" customWidth="1"/>
    <col min="10768" max="11008" width="9" style="46"/>
    <col min="11009" max="11009" width="0" style="46" hidden="1" customWidth="1"/>
    <col min="11010" max="11010" width="7.5" style="46" customWidth="1"/>
    <col min="11011" max="11011" width="9.25" style="46" customWidth="1"/>
    <col min="11012" max="11012" width="8.75" style="46" customWidth="1"/>
    <col min="11013" max="11013" width="10" style="46" customWidth="1"/>
    <col min="11014" max="11014" width="64.875" style="46" customWidth="1"/>
    <col min="11015" max="11015" width="7.875" style="46" customWidth="1"/>
    <col min="11016" max="11016" width="11.375" style="46" customWidth="1"/>
    <col min="11017" max="11017" width="10.375" style="46" customWidth="1"/>
    <col min="11018" max="11018" width="8.875" style="46" customWidth="1"/>
    <col min="11019" max="11019" width="11.25" style="46" customWidth="1"/>
    <col min="11020" max="11020" width="16.625" style="46" customWidth="1"/>
    <col min="11021" max="11022" width="24.75" style="46" customWidth="1"/>
    <col min="11023" max="11023" width="8" style="46" customWidth="1"/>
    <col min="11024" max="11264" width="9" style="46"/>
    <col min="11265" max="11265" width="0" style="46" hidden="1" customWidth="1"/>
    <col min="11266" max="11266" width="7.5" style="46" customWidth="1"/>
    <col min="11267" max="11267" width="9.25" style="46" customWidth="1"/>
    <col min="11268" max="11268" width="8.75" style="46" customWidth="1"/>
    <col min="11269" max="11269" width="10" style="46" customWidth="1"/>
    <col min="11270" max="11270" width="64.875" style="46" customWidth="1"/>
    <col min="11271" max="11271" width="7.875" style="46" customWidth="1"/>
    <col min="11272" max="11272" width="11.375" style="46" customWidth="1"/>
    <col min="11273" max="11273" width="10.375" style="46" customWidth="1"/>
    <col min="11274" max="11274" width="8.875" style="46" customWidth="1"/>
    <col min="11275" max="11275" width="11.25" style="46" customWidth="1"/>
    <col min="11276" max="11276" width="16.625" style="46" customWidth="1"/>
    <col min="11277" max="11278" width="24.75" style="46" customWidth="1"/>
    <col min="11279" max="11279" width="8" style="46" customWidth="1"/>
    <col min="11280" max="11520" width="9" style="46"/>
    <col min="11521" max="11521" width="0" style="46" hidden="1" customWidth="1"/>
    <col min="11522" max="11522" width="7.5" style="46" customWidth="1"/>
    <col min="11523" max="11523" width="9.25" style="46" customWidth="1"/>
    <col min="11524" max="11524" width="8.75" style="46" customWidth="1"/>
    <col min="11525" max="11525" width="10" style="46" customWidth="1"/>
    <col min="11526" max="11526" width="64.875" style="46" customWidth="1"/>
    <col min="11527" max="11527" width="7.875" style="46" customWidth="1"/>
    <col min="11528" max="11528" width="11.375" style="46" customWidth="1"/>
    <col min="11529" max="11529" width="10.375" style="46" customWidth="1"/>
    <col min="11530" max="11530" width="8.875" style="46" customWidth="1"/>
    <col min="11531" max="11531" width="11.25" style="46" customWidth="1"/>
    <col min="11532" max="11532" width="16.625" style="46" customWidth="1"/>
    <col min="11533" max="11534" width="24.75" style="46" customWidth="1"/>
    <col min="11535" max="11535" width="8" style="46" customWidth="1"/>
    <col min="11536" max="11776" width="9" style="46"/>
    <col min="11777" max="11777" width="0" style="46" hidden="1" customWidth="1"/>
    <col min="11778" max="11778" width="7.5" style="46" customWidth="1"/>
    <col min="11779" max="11779" width="9.25" style="46" customWidth="1"/>
    <col min="11780" max="11780" width="8.75" style="46" customWidth="1"/>
    <col min="11781" max="11781" width="10" style="46" customWidth="1"/>
    <col min="11782" max="11782" width="64.875" style="46" customWidth="1"/>
    <col min="11783" max="11783" width="7.875" style="46" customWidth="1"/>
    <col min="11784" max="11784" width="11.375" style="46" customWidth="1"/>
    <col min="11785" max="11785" width="10.375" style="46" customWidth="1"/>
    <col min="11786" max="11786" width="8.875" style="46" customWidth="1"/>
    <col min="11787" max="11787" width="11.25" style="46" customWidth="1"/>
    <col min="11788" max="11788" width="16.625" style="46" customWidth="1"/>
    <col min="11789" max="11790" width="24.75" style="46" customWidth="1"/>
    <col min="11791" max="11791" width="8" style="46" customWidth="1"/>
    <col min="11792" max="12032" width="9" style="46"/>
    <col min="12033" max="12033" width="0" style="46" hidden="1" customWidth="1"/>
    <col min="12034" max="12034" width="7.5" style="46" customWidth="1"/>
    <col min="12035" max="12035" width="9.25" style="46" customWidth="1"/>
    <col min="12036" max="12036" width="8.75" style="46" customWidth="1"/>
    <col min="12037" max="12037" width="10" style="46" customWidth="1"/>
    <col min="12038" max="12038" width="64.875" style="46" customWidth="1"/>
    <col min="12039" max="12039" width="7.875" style="46" customWidth="1"/>
    <col min="12040" max="12040" width="11.375" style="46" customWidth="1"/>
    <col min="12041" max="12041" width="10.375" style="46" customWidth="1"/>
    <col min="12042" max="12042" width="8.875" style="46" customWidth="1"/>
    <col min="12043" max="12043" width="11.25" style="46" customWidth="1"/>
    <col min="12044" max="12044" width="16.625" style="46" customWidth="1"/>
    <col min="12045" max="12046" width="24.75" style="46" customWidth="1"/>
    <col min="12047" max="12047" width="8" style="46" customWidth="1"/>
    <col min="12048" max="12288" width="9" style="46"/>
    <col min="12289" max="12289" width="0" style="46" hidden="1" customWidth="1"/>
    <col min="12290" max="12290" width="7.5" style="46" customWidth="1"/>
    <col min="12291" max="12291" width="9.25" style="46" customWidth="1"/>
    <col min="12292" max="12292" width="8.75" style="46" customWidth="1"/>
    <col min="12293" max="12293" width="10" style="46" customWidth="1"/>
    <col min="12294" max="12294" width="64.875" style="46" customWidth="1"/>
    <col min="12295" max="12295" width="7.875" style="46" customWidth="1"/>
    <col min="12296" max="12296" width="11.375" style="46" customWidth="1"/>
    <col min="12297" max="12297" width="10.375" style="46" customWidth="1"/>
    <col min="12298" max="12298" width="8.875" style="46" customWidth="1"/>
    <col min="12299" max="12299" width="11.25" style="46" customWidth="1"/>
    <col min="12300" max="12300" width="16.625" style="46" customWidth="1"/>
    <col min="12301" max="12302" width="24.75" style="46" customWidth="1"/>
    <col min="12303" max="12303" width="8" style="46" customWidth="1"/>
    <col min="12304" max="12544" width="9" style="46"/>
    <col min="12545" max="12545" width="0" style="46" hidden="1" customWidth="1"/>
    <col min="12546" max="12546" width="7.5" style="46" customWidth="1"/>
    <col min="12547" max="12547" width="9.25" style="46" customWidth="1"/>
    <col min="12548" max="12548" width="8.75" style="46" customWidth="1"/>
    <col min="12549" max="12549" width="10" style="46" customWidth="1"/>
    <col min="12550" max="12550" width="64.875" style="46" customWidth="1"/>
    <col min="12551" max="12551" width="7.875" style="46" customWidth="1"/>
    <col min="12552" max="12552" width="11.375" style="46" customWidth="1"/>
    <col min="12553" max="12553" width="10.375" style="46" customWidth="1"/>
    <col min="12554" max="12554" width="8.875" style="46" customWidth="1"/>
    <col min="12555" max="12555" width="11.25" style="46" customWidth="1"/>
    <col min="12556" max="12556" width="16.625" style="46" customWidth="1"/>
    <col min="12557" max="12558" width="24.75" style="46" customWidth="1"/>
    <col min="12559" max="12559" width="8" style="46" customWidth="1"/>
    <col min="12560" max="12800" width="9" style="46"/>
    <col min="12801" max="12801" width="0" style="46" hidden="1" customWidth="1"/>
    <col min="12802" max="12802" width="7.5" style="46" customWidth="1"/>
    <col min="12803" max="12803" width="9.25" style="46" customWidth="1"/>
    <col min="12804" max="12804" width="8.75" style="46" customWidth="1"/>
    <col min="12805" max="12805" width="10" style="46" customWidth="1"/>
    <col min="12806" max="12806" width="64.875" style="46" customWidth="1"/>
    <col min="12807" max="12807" width="7.875" style="46" customWidth="1"/>
    <col min="12808" max="12808" width="11.375" style="46" customWidth="1"/>
    <col min="12809" max="12809" width="10.375" style="46" customWidth="1"/>
    <col min="12810" max="12810" width="8.875" style="46" customWidth="1"/>
    <col min="12811" max="12811" width="11.25" style="46" customWidth="1"/>
    <col min="12812" max="12812" width="16.625" style="46" customWidth="1"/>
    <col min="12813" max="12814" width="24.75" style="46" customWidth="1"/>
    <col min="12815" max="12815" width="8" style="46" customWidth="1"/>
    <col min="12816" max="13056" width="9" style="46"/>
    <col min="13057" max="13057" width="0" style="46" hidden="1" customWidth="1"/>
    <col min="13058" max="13058" width="7.5" style="46" customWidth="1"/>
    <col min="13059" max="13059" width="9.25" style="46" customWidth="1"/>
    <col min="13060" max="13060" width="8.75" style="46" customWidth="1"/>
    <col min="13061" max="13061" width="10" style="46" customWidth="1"/>
    <col min="13062" max="13062" width="64.875" style="46" customWidth="1"/>
    <col min="13063" max="13063" width="7.875" style="46" customWidth="1"/>
    <col min="13064" max="13064" width="11.375" style="46" customWidth="1"/>
    <col min="13065" max="13065" width="10.375" style="46" customWidth="1"/>
    <col min="13066" max="13066" width="8.875" style="46" customWidth="1"/>
    <col min="13067" max="13067" width="11.25" style="46" customWidth="1"/>
    <col min="13068" max="13068" width="16.625" style="46" customWidth="1"/>
    <col min="13069" max="13070" width="24.75" style="46" customWidth="1"/>
    <col min="13071" max="13071" width="8" style="46" customWidth="1"/>
    <col min="13072" max="13312" width="9" style="46"/>
    <col min="13313" max="13313" width="0" style="46" hidden="1" customWidth="1"/>
    <col min="13314" max="13314" width="7.5" style="46" customWidth="1"/>
    <col min="13315" max="13315" width="9.25" style="46" customWidth="1"/>
    <col min="13316" max="13316" width="8.75" style="46" customWidth="1"/>
    <col min="13317" max="13317" width="10" style="46" customWidth="1"/>
    <col min="13318" max="13318" width="64.875" style="46" customWidth="1"/>
    <col min="13319" max="13319" width="7.875" style="46" customWidth="1"/>
    <col min="13320" max="13320" width="11.375" style="46" customWidth="1"/>
    <col min="13321" max="13321" width="10.375" style="46" customWidth="1"/>
    <col min="13322" max="13322" width="8.875" style="46" customWidth="1"/>
    <col min="13323" max="13323" width="11.25" style="46" customWidth="1"/>
    <col min="13324" max="13324" width="16.625" style="46" customWidth="1"/>
    <col min="13325" max="13326" width="24.75" style="46" customWidth="1"/>
    <col min="13327" max="13327" width="8" style="46" customWidth="1"/>
    <col min="13328" max="13568" width="9" style="46"/>
    <col min="13569" max="13569" width="0" style="46" hidden="1" customWidth="1"/>
    <col min="13570" max="13570" width="7.5" style="46" customWidth="1"/>
    <col min="13571" max="13571" width="9.25" style="46" customWidth="1"/>
    <col min="13572" max="13572" width="8.75" style="46" customWidth="1"/>
    <col min="13573" max="13573" width="10" style="46" customWidth="1"/>
    <col min="13574" max="13574" width="64.875" style="46" customWidth="1"/>
    <col min="13575" max="13575" width="7.875" style="46" customWidth="1"/>
    <col min="13576" max="13576" width="11.375" style="46" customWidth="1"/>
    <col min="13577" max="13577" width="10.375" style="46" customWidth="1"/>
    <col min="13578" max="13578" width="8.875" style="46" customWidth="1"/>
    <col min="13579" max="13579" width="11.25" style="46" customWidth="1"/>
    <col min="13580" max="13580" width="16.625" style="46" customWidth="1"/>
    <col min="13581" max="13582" width="24.75" style="46" customWidth="1"/>
    <col min="13583" max="13583" width="8" style="46" customWidth="1"/>
    <col min="13584" max="13824" width="9" style="46"/>
    <col min="13825" max="13825" width="0" style="46" hidden="1" customWidth="1"/>
    <col min="13826" max="13826" width="7.5" style="46" customWidth="1"/>
    <col min="13827" max="13827" width="9.25" style="46" customWidth="1"/>
    <col min="13828" max="13828" width="8.75" style="46" customWidth="1"/>
    <col min="13829" max="13829" width="10" style="46" customWidth="1"/>
    <col min="13830" max="13830" width="64.875" style="46" customWidth="1"/>
    <col min="13831" max="13831" width="7.875" style="46" customWidth="1"/>
    <col min="13832" max="13832" width="11.375" style="46" customWidth="1"/>
    <col min="13833" max="13833" width="10.375" style="46" customWidth="1"/>
    <col min="13834" max="13834" width="8.875" style="46" customWidth="1"/>
    <col min="13835" max="13835" width="11.25" style="46" customWidth="1"/>
    <col min="13836" max="13836" width="16.625" style="46" customWidth="1"/>
    <col min="13837" max="13838" width="24.75" style="46" customWidth="1"/>
    <col min="13839" max="13839" width="8" style="46" customWidth="1"/>
    <col min="13840" max="14080" width="9" style="46"/>
    <col min="14081" max="14081" width="0" style="46" hidden="1" customWidth="1"/>
    <col min="14082" max="14082" width="7.5" style="46" customWidth="1"/>
    <col min="14083" max="14083" width="9.25" style="46" customWidth="1"/>
    <col min="14084" max="14084" width="8.75" style="46" customWidth="1"/>
    <col min="14085" max="14085" width="10" style="46" customWidth="1"/>
    <col min="14086" max="14086" width="64.875" style="46" customWidth="1"/>
    <col min="14087" max="14087" width="7.875" style="46" customWidth="1"/>
    <col min="14088" max="14088" width="11.375" style="46" customWidth="1"/>
    <col min="14089" max="14089" width="10.375" style="46" customWidth="1"/>
    <col min="14090" max="14090" width="8.875" style="46" customWidth="1"/>
    <col min="14091" max="14091" width="11.25" style="46" customWidth="1"/>
    <col min="14092" max="14092" width="16.625" style="46" customWidth="1"/>
    <col min="14093" max="14094" width="24.75" style="46" customWidth="1"/>
    <col min="14095" max="14095" width="8" style="46" customWidth="1"/>
    <col min="14096" max="14336" width="9" style="46"/>
    <col min="14337" max="14337" width="0" style="46" hidden="1" customWidth="1"/>
    <col min="14338" max="14338" width="7.5" style="46" customWidth="1"/>
    <col min="14339" max="14339" width="9.25" style="46" customWidth="1"/>
    <col min="14340" max="14340" width="8.75" style="46" customWidth="1"/>
    <col min="14341" max="14341" width="10" style="46" customWidth="1"/>
    <col min="14342" max="14342" width="64.875" style="46" customWidth="1"/>
    <col min="14343" max="14343" width="7.875" style="46" customWidth="1"/>
    <col min="14344" max="14344" width="11.375" style="46" customWidth="1"/>
    <col min="14345" max="14345" width="10.375" style="46" customWidth="1"/>
    <col min="14346" max="14346" width="8.875" style="46" customWidth="1"/>
    <col min="14347" max="14347" width="11.25" style="46" customWidth="1"/>
    <col min="14348" max="14348" width="16.625" style="46" customWidth="1"/>
    <col min="14349" max="14350" width="24.75" style="46" customWidth="1"/>
    <col min="14351" max="14351" width="8" style="46" customWidth="1"/>
    <col min="14352" max="14592" width="9" style="46"/>
    <col min="14593" max="14593" width="0" style="46" hidden="1" customWidth="1"/>
    <col min="14594" max="14594" width="7.5" style="46" customWidth="1"/>
    <col min="14595" max="14595" width="9.25" style="46" customWidth="1"/>
    <col min="14596" max="14596" width="8.75" style="46" customWidth="1"/>
    <col min="14597" max="14597" width="10" style="46" customWidth="1"/>
    <col min="14598" max="14598" width="64.875" style="46" customWidth="1"/>
    <col min="14599" max="14599" width="7.875" style="46" customWidth="1"/>
    <col min="14600" max="14600" width="11.375" style="46" customWidth="1"/>
    <col min="14601" max="14601" width="10.375" style="46" customWidth="1"/>
    <col min="14602" max="14602" width="8.875" style="46" customWidth="1"/>
    <col min="14603" max="14603" width="11.25" style="46" customWidth="1"/>
    <col min="14604" max="14604" width="16.625" style="46" customWidth="1"/>
    <col min="14605" max="14606" width="24.75" style="46" customWidth="1"/>
    <col min="14607" max="14607" width="8" style="46" customWidth="1"/>
    <col min="14608" max="14848" width="9" style="46"/>
    <col min="14849" max="14849" width="0" style="46" hidden="1" customWidth="1"/>
    <col min="14850" max="14850" width="7.5" style="46" customWidth="1"/>
    <col min="14851" max="14851" width="9.25" style="46" customWidth="1"/>
    <col min="14852" max="14852" width="8.75" style="46" customWidth="1"/>
    <col min="14853" max="14853" width="10" style="46" customWidth="1"/>
    <col min="14854" max="14854" width="64.875" style="46" customWidth="1"/>
    <col min="14855" max="14855" width="7.875" style="46" customWidth="1"/>
    <col min="14856" max="14856" width="11.375" style="46" customWidth="1"/>
    <col min="14857" max="14857" width="10.375" style="46" customWidth="1"/>
    <col min="14858" max="14858" width="8.875" style="46" customWidth="1"/>
    <col min="14859" max="14859" width="11.25" style="46" customWidth="1"/>
    <col min="14860" max="14860" width="16.625" style="46" customWidth="1"/>
    <col min="14861" max="14862" width="24.75" style="46" customWidth="1"/>
    <col min="14863" max="14863" width="8" style="46" customWidth="1"/>
    <col min="14864" max="15104" width="9" style="46"/>
    <col min="15105" max="15105" width="0" style="46" hidden="1" customWidth="1"/>
    <col min="15106" max="15106" width="7.5" style="46" customWidth="1"/>
    <col min="15107" max="15107" width="9.25" style="46" customWidth="1"/>
    <col min="15108" max="15108" width="8.75" style="46" customWidth="1"/>
    <col min="15109" max="15109" width="10" style="46" customWidth="1"/>
    <col min="15110" max="15110" width="64.875" style="46" customWidth="1"/>
    <col min="15111" max="15111" width="7.875" style="46" customWidth="1"/>
    <col min="15112" max="15112" width="11.375" style="46" customWidth="1"/>
    <col min="15113" max="15113" width="10.375" style="46" customWidth="1"/>
    <col min="15114" max="15114" width="8.875" style="46" customWidth="1"/>
    <col min="15115" max="15115" width="11.25" style="46" customWidth="1"/>
    <col min="15116" max="15116" width="16.625" style="46" customWidth="1"/>
    <col min="15117" max="15118" width="24.75" style="46" customWidth="1"/>
    <col min="15119" max="15119" width="8" style="46" customWidth="1"/>
    <col min="15120" max="15360" width="9" style="46"/>
    <col min="15361" max="15361" width="0" style="46" hidden="1" customWidth="1"/>
    <col min="15362" max="15362" width="7.5" style="46" customWidth="1"/>
    <col min="15363" max="15363" width="9.25" style="46" customWidth="1"/>
    <col min="15364" max="15364" width="8.75" style="46" customWidth="1"/>
    <col min="15365" max="15365" width="10" style="46" customWidth="1"/>
    <col min="15366" max="15366" width="64.875" style="46" customWidth="1"/>
    <col min="15367" max="15367" width="7.875" style="46" customWidth="1"/>
    <col min="15368" max="15368" width="11.375" style="46" customWidth="1"/>
    <col min="15369" max="15369" width="10.375" style="46" customWidth="1"/>
    <col min="15370" max="15370" width="8.875" style="46" customWidth="1"/>
    <col min="15371" max="15371" width="11.25" style="46" customWidth="1"/>
    <col min="15372" max="15372" width="16.625" style="46" customWidth="1"/>
    <col min="15373" max="15374" width="24.75" style="46" customWidth="1"/>
    <col min="15375" max="15375" width="8" style="46" customWidth="1"/>
    <col min="15376" max="15616" width="9" style="46"/>
    <col min="15617" max="15617" width="0" style="46" hidden="1" customWidth="1"/>
    <col min="15618" max="15618" width="7.5" style="46" customWidth="1"/>
    <col min="15619" max="15619" width="9.25" style="46" customWidth="1"/>
    <col min="15620" max="15620" width="8.75" style="46" customWidth="1"/>
    <col min="15621" max="15621" width="10" style="46" customWidth="1"/>
    <col min="15622" max="15622" width="64.875" style="46" customWidth="1"/>
    <col min="15623" max="15623" width="7.875" style="46" customWidth="1"/>
    <col min="15624" max="15624" width="11.375" style="46" customWidth="1"/>
    <col min="15625" max="15625" width="10.375" style="46" customWidth="1"/>
    <col min="15626" max="15626" width="8.875" style="46" customWidth="1"/>
    <col min="15627" max="15627" width="11.25" style="46" customWidth="1"/>
    <col min="15628" max="15628" width="16.625" style="46" customWidth="1"/>
    <col min="15629" max="15630" width="24.75" style="46" customWidth="1"/>
    <col min="15631" max="15631" width="8" style="46" customWidth="1"/>
    <col min="15632" max="15872" width="9" style="46"/>
    <col min="15873" max="15873" width="0" style="46" hidden="1" customWidth="1"/>
    <col min="15874" max="15874" width="7.5" style="46" customWidth="1"/>
    <col min="15875" max="15875" width="9.25" style="46" customWidth="1"/>
    <col min="15876" max="15876" width="8.75" style="46" customWidth="1"/>
    <col min="15877" max="15877" width="10" style="46" customWidth="1"/>
    <col min="15878" max="15878" width="64.875" style="46" customWidth="1"/>
    <col min="15879" max="15879" width="7.875" style="46" customWidth="1"/>
    <col min="15880" max="15880" width="11.375" style="46" customWidth="1"/>
    <col min="15881" max="15881" width="10.375" style="46" customWidth="1"/>
    <col min="15882" max="15882" width="8.875" style="46" customWidth="1"/>
    <col min="15883" max="15883" width="11.25" style="46" customWidth="1"/>
    <col min="15884" max="15884" width="16.625" style="46" customWidth="1"/>
    <col min="15885" max="15886" width="24.75" style="46" customWidth="1"/>
    <col min="15887" max="15887" width="8" style="46" customWidth="1"/>
    <col min="15888" max="16128" width="9" style="46"/>
    <col min="16129" max="16129" width="0" style="46" hidden="1" customWidth="1"/>
    <col min="16130" max="16130" width="7.5" style="46" customWidth="1"/>
    <col min="16131" max="16131" width="9.25" style="46" customWidth="1"/>
    <col min="16132" max="16132" width="8.75" style="46" customWidth="1"/>
    <col min="16133" max="16133" width="10" style="46" customWidth="1"/>
    <col min="16134" max="16134" width="64.875" style="46" customWidth="1"/>
    <col min="16135" max="16135" width="7.875" style="46" customWidth="1"/>
    <col min="16136" max="16136" width="11.375" style="46" customWidth="1"/>
    <col min="16137" max="16137" width="10.375" style="46" customWidth="1"/>
    <col min="16138" max="16138" width="8.875" style="46" customWidth="1"/>
    <col min="16139" max="16139" width="11.25" style="46" customWidth="1"/>
    <col min="16140" max="16140" width="16.625" style="46" customWidth="1"/>
    <col min="16141" max="16142" width="24.75" style="46" customWidth="1"/>
    <col min="16143" max="16143" width="8" style="46" customWidth="1"/>
    <col min="16144" max="16384" width="9" style="46"/>
  </cols>
  <sheetData>
    <row r="1" spans="1:15" s="83" customFormat="1" ht="21.75" thickTop="1" thickBot="1">
      <c r="A1" s="83" t="s">
        <v>31</v>
      </c>
      <c r="B1" s="160" t="s">
        <v>51</v>
      </c>
      <c r="C1" s="161"/>
      <c r="D1" s="161"/>
      <c r="E1" s="122"/>
      <c r="F1" s="122" t="s">
        <v>52</v>
      </c>
      <c r="G1" s="122"/>
      <c r="H1" s="121"/>
      <c r="I1" s="120"/>
      <c r="J1" s="119"/>
      <c r="K1" s="119"/>
      <c r="L1" s="118" t="s">
        <v>32</v>
      </c>
      <c r="M1" s="117"/>
    </row>
    <row r="2" spans="1:15" s="83" customFormat="1" ht="55.5" thickTop="1" thickBot="1">
      <c r="B2" s="162" t="s">
        <v>53</v>
      </c>
      <c r="C2" s="163"/>
      <c r="D2" s="116"/>
      <c r="E2" s="115"/>
      <c r="F2" s="114" t="s">
        <v>54</v>
      </c>
      <c r="G2" s="113"/>
      <c r="H2" s="112"/>
      <c r="I2" s="164" t="s">
        <v>55</v>
      </c>
      <c r="J2" s="165"/>
      <c r="K2" s="166">
        <f>SUM(L48,L30)</f>
        <v>0</v>
      </c>
      <c r="L2" s="167"/>
    </row>
    <row r="3" spans="1:15" s="83" customFormat="1" ht="17.25" thickTop="1" thickBot="1">
      <c r="B3" s="111" t="s">
        <v>56</v>
      </c>
      <c r="C3" s="110"/>
      <c r="D3" s="168" t="s">
        <v>32</v>
      </c>
      <c r="E3" s="168"/>
      <c r="F3" s="109" t="s">
        <v>33</v>
      </c>
      <c r="G3" s="108"/>
      <c r="H3" s="107"/>
      <c r="I3" s="106"/>
      <c r="J3" s="105"/>
      <c r="K3" s="169"/>
      <c r="L3" s="170"/>
    </row>
    <row r="4" spans="1:15" s="83" customFormat="1" ht="18" customHeight="1" thickTop="1">
      <c r="B4" s="171" t="s">
        <v>57</v>
      </c>
      <c r="C4" s="172"/>
      <c r="D4" s="173"/>
      <c r="E4" s="104" t="s">
        <v>58</v>
      </c>
      <c r="F4" s="103" t="s">
        <v>59</v>
      </c>
      <c r="G4" s="102"/>
      <c r="H4" s="101"/>
      <c r="I4" s="174" t="s">
        <v>60</v>
      </c>
      <c r="J4" s="175"/>
      <c r="K4" s="100">
        <v>824</v>
      </c>
      <c r="L4" s="99"/>
    </row>
    <row r="5" spans="1:15" s="83" customFormat="1" ht="18" customHeight="1">
      <c r="B5" s="97" t="s">
        <v>61</v>
      </c>
      <c r="C5" s="96"/>
      <c r="D5" s="96"/>
      <c r="E5" s="98" t="s">
        <v>62</v>
      </c>
      <c r="F5" s="176" t="s">
        <v>63</v>
      </c>
      <c r="G5" s="176"/>
      <c r="H5" s="177"/>
      <c r="I5" s="178" t="s">
        <v>64</v>
      </c>
      <c r="J5" s="173"/>
      <c r="K5" s="95" t="s">
        <v>65</v>
      </c>
      <c r="L5" s="92"/>
    </row>
    <row r="6" spans="1:15" s="83" customFormat="1" ht="18" customHeight="1">
      <c r="B6" s="97" t="s">
        <v>66</v>
      </c>
      <c r="C6" s="96"/>
      <c r="D6" s="96"/>
      <c r="E6" s="95" t="s">
        <v>67</v>
      </c>
      <c r="F6" s="179"/>
      <c r="G6" s="179"/>
      <c r="H6" s="180"/>
      <c r="I6" s="178" t="s">
        <v>68</v>
      </c>
      <c r="J6" s="173"/>
      <c r="K6" s="141" t="s">
        <v>69</v>
      </c>
      <c r="L6" s="92"/>
      <c r="O6" s="94"/>
    </row>
    <row r="7" spans="1:15" s="83" customFormat="1" ht="18" customHeight="1">
      <c r="B7" s="181" t="s">
        <v>70</v>
      </c>
      <c r="C7" s="182"/>
      <c r="D7" s="182"/>
      <c r="E7" s="93">
        <v>45992</v>
      </c>
      <c r="F7" s="183" t="s">
        <v>71</v>
      </c>
      <c r="G7" s="184"/>
      <c r="H7" s="185"/>
      <c r="I7" s="186" t="s">
        <v>72</v>
      </c>
      <c r="J7" s="172"/>
      <c r="K7" s="142">
        <v>2025</v>
      </c>
      <c r="L7" s="92"/>
      <c r="O7" s="91"/>
    </row>
    <row r="8" spans="1:15" s="83" customFormat="1" ht="15.75" customHeight="1" thickBot="1">
      <c r="B8" s="187" t="s">
        <v>73</v>
      </c>
      <c r="C8" s="188"/>
      <c r="D8" s="188"/>
      <c r="E8" s="90">
        <v>46357</v>
      </c>
      <c r="F8" s="89"/>
      <c r="G8" s="189"/>
      <c r="H8" s="190"/>
      <c r="I8" s="191" t="s">
        <v>74</v>
      </c>
      <c r="J8" s="182"/>
      <c r="K8" s="143">
        <v>46007</v>
      </c>
      <c r="L8" s="88"/>
    </row>
    <row r="9" spans="1:15" s="83" customFormat="1" ht="12" customHeight="1">
      <c r="B9" s="196"/>
      <c r="C9" s="197"/>
      <c r="D9" s="197"/>
      <c r="E9" s="197"/>
      <c r="F9" s="197"/>
      <c r="G9" s="197"/>
      <c r="H9" s="197"/>
      <c r="I9" s="197"/>
      <c r="J9" s="197"/>
      <c r="K9" s="87" t="s">
        <v>64</v>
      </c>
      <c r="L9" s="86"/>
    </row>
    <row r="10" spans="1:15" s="83" customFormat="1">
      <c r="B10" s="198" t="s">
        <v>75</v>
      </c>
      <c r="C10" s="192" t="s">
        <v>76</v>
      </c>
      <c r="D10" s="192" t="s">
        <v>77</v>
      </c>
      <c r="E10" s="192" t="s">
        <v>78</v>
      </c>
      <c r="F10" s="200" t="s">
        <v>79</v>
      </c>
      <c r="G10" s="200" t="s">
        <v>80</v>
      </c>
      <c r="H10" s="200" t="s">
        <v>81</v>
      </c>
      <c r="I10" s="192" t="s">
        <v>82</v>
      </c>
      <c r="J10" s="192" t="s">
        <v>83</v>
      </c>
      <c r="K10" s="194" t="s">
        <v>84</v>
      </c>
      <c r="L10" s="195"/>
    </row>
    <row r="11" spans="1:15" s="83" customFormat="1">
      <c r="B11" s="198"/>
      <c r="C11" s="192"/>
      <c r="D11" s="192"/>
      <c r="E11" s="192"/>
      <c r="F11" s="200"/>
      <c r="G11" s="200"/>
      <c r="H11" s="200"/>
      <c r="I11" s="192"/>
      <c r="J11" s="192"/>
      <c r="K11" s="194"/>
      <c r="L11" s="195"/>
    </row>
    <row r="12" spans="1:15" s="83" customFormat="1" ht="12.75" thickBot="1">
      <c r="B12" s="199"/>
      <c r="C12" s="193"/>
      <c r="D12" s="193"/>
      <c r="E12" s="193"/>
      <c r="F12" s="201"/>
      <c r="G12" s="201"/>
      <c r="H12" s="201"/>
      <c r="I12" s="193"/>
      <c r="J12" s="193"/>
      <c r="K12" s="85" t="s">
        <v>85</v>
      </c>
      <c r="L12" s="84" t="s">
        <v>86</v>
      </c>
    </row>
    <row r="13" spans="1:15" s="54" customFormat="1" ht="13.5" thickBot="1">
      <c r="A13" s="82" t="s">
        <v>87</v>
      </c>
      <c r="B13" s="81" t="s">
        <v>88</v>
      </c>
      <c r="C13" s="78">
        <v>1</v>
      </c>
      <c r="D13" s="80"/>
      <c r="E13" s="80"/>
      <c r="F13" s="79" t="s">
        <v>89</v>
      </c>
      <c r="G13" s="78"/>
      <c r="H13" s="78"/>
      <c r="I13" s="78"/>
      <c r="J13" s="78"/>
      <c r="K13" s="78"/>
      <c r="L13" s="77"/>
    </row>
    <row r="14" spans="1:15" s="54" customFormat="1" ht="12" thickBot="1">
      <c r="A14" s="54" t="s">
        <v>90</v>
      </c>
      <c r="B14" s="75">
        <f>1+MAX($B$13:B13)</f>
        <v>1</v>
      </c>
      <c r="C14" s="61" t="s">
        <v>91</v>
      </c>
      <c r="D14" s="74"/>
      <c r="E14" s="59" t="s">
        <v>92</v>
      </c>
      <c r="F14" s="60" t="s">
        <v>93</v>
      </c>
      <c r="G14" s="59" t="s">
        <v>94</v>
      </c>
      <c r="H14" s="73">
        <v>1</v>
      </c>
      <c r="I14" s="59"/>
      <c r="J14" s="58" t="str">
        <f>IF(I14=0,"",I14*H14)</f>
        <v/>
      </c>
      <c r="K14" s="57">
        <v>0</v>
      </c>
      <c r="L14" s="72">
        <f>ROUND((ROUND(H14,3))*(ROUND(K14,2)),2)</f>
        <v>0</v>
      </c>
    </row>
    <row r="15" spans="1:15" s="54" customFormat="1">
      <c r="A15" s="54" t="s">
        <v>95</v>
      </c>
      <c r="B15" s="70"/>
      <c r="F15" s="71" t="s">
        <v>96</v>
      </c>
      <c r="G15" s="68"/>
      <c r="H15" s="68"/>
      <c r="I15" s="68"/>
      <c r="J15" s="68"/>
      <c r="K15" s="68"/>
      <c r="L15" s="67"/>
    </row>
    <row r="16" spans="1:15" s="54" customFormat="1">
      <c r="A16" s="54" t="s">
        <v>97</v>
      </c>
      <c r="B16" s="70"/>
      <c r="F16" s="69" t="s">
        <v>98</v>
      </c>
      <c r="G16" s="68"/>
      <c r="H16" s="68"/>
      <c r="I16" s="68"/>
      <c r="J16" s="68"/>
      <c r="K16" s="68"/>
      <c r="L16" s="67"/>
    </row>
    <row r="17" spans="1:12" s="54" customFormat="1" ht="68.25" thickBot="1">
      <c r="A17" s="54" t="s">
        <v>99</v>
      </c>
      <c r="B17" s="66"/>
      <c r="C17" s="65"/>
      <c r="D17" s="65"/>
      <c r="E17" s="65"/>
      <c r="F17" s="64" t="s">
        <v>100</v>
      </c>
      <c r="G17" s="63"/>
      <c r="H17" s="63"/>
      <c r="I17" s="63"/>
      <c r="J17" s="63"/>
      <c r="K17" s="63"/>
      <c r="L17" s="62"/>
    </row>
    <row r="18" spans="1:12" s="54" customFormat="1" ht="12" thickBot="1">
      <c r="A18" s="54" t="s">
        <v>90</v>
      </c>
      <c r="B18" s="76">
        <f>1+MAX($B$13:B17)</f>
        <v>2</v>
      </c>
      <c r="C18" s="61" t="s">
        <v>101</v>
      </c>
      <c r="D18" s="74"/>
      <c r="E18" s="59" t="s">
        <v>92</v>
      </c>
      <c r="F18" s="60" t="s">
        <v>102</v>
      </c>
      <c r="G18" s="59" t="s">
        <v>94</v>
      </c>
      <c r="H18" s="73">
        <v>1</v>
      </c>
      <c r="I18" s="59"/>
      <c r="J18" s="58" t="str">
        <f>IF(I18=0,"",I18*H18)</f>
        <v/>
      </c>
      <c r="K18" s="57">
        <v>0</v>
      </c>
      <c r="L18" s="72">
        <f>ROUND((ROUND(H18,3))*(ROUND(K18,2)),2)</f>
        <v>0</v>
      </c>
    </row>
    <row r="19" spans="1:12" s="54" customFormat="1">
      <c r="A19" s="54" t="s">
        <v>95</v>
      </c>
      <c r="B19" s="70"/>
      <c r="F19" s="71" t="s">
        <v>103</v>
      </c>
      <c r="G19" s="68"/>
      <c r="H19" s="68"/>
      <c r="I19" s="68"/>
      <c r="J19" s="68"/>
      <c r="K19" s="68"/>
      <c r="L19" s="67"/>
    </row>
    <row r="20" spans="1:12" s="54" customFormat="1">
      <c r="A20" s="54" t="s">
        <v>97</v>
      </c>
      <c r="B20" s="70"/>
      <c r="F20" s="69" t="s">
        <v>98</v>
      </c>
      <c r="G20" s="68"/>
      <c r="H20" s="68"/>
      <c r="I20" s="68"/>
      <c r="J20" s="68"/>
      <c r="K20" s="68"/>
      <c r="L20" s="67"/>
    </row>
    <row r="21" spans="1:12" s="54" customFormat="1" ht="79.5" thickBot="1">
      <c r="A21" s="54" t="s">
        <v>99</v>
      </c>
      <c r="B21" s="66"/>
      <c r="C21" s="65"/>
      <c r="D21" s="65"/>
      <c r="E21" s="65"/>
      <c r="F21" s="64" t="s">
        <v>104</v>
      </c>
      <c r="G21" s="63"/>
      <c r="H21" s="63"/>
      <c r="I21" s="63"/>
      <c r="J21" s="63"/>
      <c r="K21" s="63"/>
      <c r="L21" s="62"/>
    </row>
    <row r="22" spans="1:12" s="54" customFormat="1" ht="12" thickBot="1">
      <c r="A22" s="54" t="s">
        <v>90</v>
      </c>
      <c r="B22" s="76">
        <f>1+MAX($B$13:B21)</f>
        <v>3</v>
      </c>
      <c r="C22" s="61" t="s">
        <v>105</v>
      </c>
      <c r="D22" s="74"/>
      <c r="E22" s="59" t="s">
        <v>92</v>
      </c>
      <c r="F22" s="60" t="s">
        <v>106</v>
      </c>
      <c r="G22" s="59" t="s">
        <v>94</v>
      </c>
      <c r="H22" s="73">
        <v>1</v>
      </c>
      <c r="I22" s="59"/>
      <c r="J22" s="58" t="str">
        <f>IF(I22=0,"",I22*H22)</f>
        <v/>
      </c>
      <c r="K22" s="57">
        <v>0</v>
      </c>
      <c r="L22" s="72">
        <f>ROUND((ROUND(H22,3))*(ROUND(K22,2)),2)</f>
        <v>0</v>
      </c>
    </row>
    <row r="23" spans="1:12" s="54" customFormat="1">
      <c r="A23" s="54" t="s">
        <v>95</v>
      </c>
      <c r="B23" s="70"/>
      <c r="F23" s="71" t="s">
        <v>107</v>
      </c>
      <c r="G23" s="68"/>
      <c r="H23" s="68"/>
      <c r="I23" s="68"/>
      <c r="J23" s="68"/>
      <c r="K23" s="68"/>
      <c r="L23" s="67"/>
    </row>
    <row r="24" spans="1:12" s="54" customFormat="1">
      <c r="A24" s="54" t="s">
        <v>97</v>
      </c>
      <c r="B24" s="70"/>
      <c r="F24" s="69" t="s">
        <v>98</v>
      </c>
      <c r="G24" s="68"/>
      <c r="H24" s="68"/>
      <c r="I24" s="68"/>
      <c r="J24" s="68"/>
      <c r="K24" s="68"/>
      <c r="L24" s="67"/>
    </row>
    <row r="25" spans="1:12" s="54" customFormat="1" ht="34.5" thickBot="1">
      <c r="A25" s="54" t="s">
        <v>99</v>
      </c>
      <c r="B25" s="66"/>
      <c r="C25" s="65"/>
      <c r="D25" s="65"/>
      <c r="E25" s="65"/>
      <c r="F25" s="64" t="s">
        <v>108</v>
      </c>
      <c r="G25" s="63"/>
      <c r="H25" s="63"/>
      <c r="I25" s="63"/>
      <c r="J25" s="63"/>
      <c r="K25" s="63"/>
      <c r="L25" s="62"/>
    </row>
    <row r="26" spans="1:12" s="54" customFormat="1" ht="23.25" thickBot="1">
      <c r="A26" s="54" t="s">
        <v>90</v>
      </c>
      <c r="B26" s="76">
        <f>1+MAX($B$11:B25)</f>
        <v>4</v>
      </c>
      <c r="C26" s="61" t="s">
        <v>109</v>
      </c>
      <c r="D26" s="74"/>
      <c r="E26" s="59" t="s">
        <v>92</v>
      </c>
      <c r="F26" s="60" t="s">
        <v>110</v>
      </c>
      <c r="G26" s="59" t="s">
        <v>94</v>
      </c>
      <c r="H26" s="73">
        <v>1</v>
      </c>
      <c r="I26" s="59"/>
      <c r="J26" s="58" t="str">
        <f>IF(I26=0,"",I26*H26)</f>
        <v/>
      </c>
      <c r="K26" s="57">
        <v>0</v>
      </c>
      <c r="L26" s="72">
        <f>ROUND((ROUND(H26,3))*(ROUND(K26,2)),2)</f>
        <v>0</v>
      </c>
    </row>
    <row r="27" spans="1:12" s="54" customFormat="1" ht="22.5">
      <c r="A27" s="54" t="s">
        <v>95</v>
      </c>
      <c r="B27" s="70"/>
      <c r="F27" s="71" t="s">
        <v>111</v>
      </c>
      <c r="G27" s="68"/>
      <c r="H27" s="68"/>
      <c r="I27" s="68"/>
      <c r="J27" s="68"/>
      <c r="K27" s="68"/>
      <c r="L27" s="67"/>
    </row>
    <row r="28" spans="1:12" s="54" customFormat="1">
      <c r="A28" s="54" t="s">
        <v>97</v>
      </c>
      <c r="B28" s="70"/>
      <c r="F28" s="69" t="s">
        <v>98</v>
      </c>
      <c r="G28" s="68"/>
      <c r="H28" s="68"/>
      <c r="I28" s="68"/>
      <c r="J28" s="68"/>
      <c r="K28" s="68"/>
      <c r="L28" s="67"/>
    </row>
    <row r="29" spans="1:12" s="54" customFormat="1" ht="23.25" thickBot="1">
      <c r="A29" s="54" t="s">
        <v>99</v>
      </c>
      <c r="B29" s="66"/>
      <c r="C29" s="65"/>
      <c r="D29" s="65"/>
      <c r="E29" s="65"/>
      <c r="F29" s="64" t="s">
        <v>112</v>
      </c>
      <c r="G29" s="63"/>
      <c r="H29" s="63"/>
      <c r="I29" s="63"/>
      <c r="J29" s="63"/>
      <c r="K29" s="63"/>
      <c r="L29" s="62"/>
    </row>
    <row r="30" spans="1:12" ht="13.5" thickBot="1">
      <c r="A30" s="53" t="s">
        <v>113</v>
      </c>
      <c r="B30" s="52" t="s">
        <v>114</v>
      </c>
      <c r="C30" s="49" t="s">
        <v>115</v>
      </c>
      <c r="D30" s="51"/>
      <c r="E30" s="51"/>
      <c r="F30" s="50" t="s">
        <v>89</v>
      </c>
      <c r="G30" s="49"/>
      <c r="H30" s="49"/>
      <c r="I30" s="49"/>
      <c r="J30" s="49"/>
      <c r="K30" s="49"/>
      <c r="L30" s="48">
        <f>SUM(L14:L29)</f>
        <v>0</v>
      </c>
    </row>
    <row r="31" spans="1:12" ht="13.5" thickBot="1">
      <c r="A31" s="82" t="s">
        <v>87</v>
      </c>
      <c r="B31" s="81" t="s">
        <v>88</v>
      </c>
      <c r="C31" s="78">
        <v>2</v>
      </c>
      <c r="D31" s="80"/>
      <c r="E31" s="80"/>
      <c r="F31" s="79" t="s">
        <v>116</v>
      </c>
      <c r="G31" s="78"/>
      <c r="H31" s="78"/>
      <c r="I31" s="78"/>
      <c r="J31" s="78"/>
      <c r="K31" s="78"/>
      <c r="L31" s="77"/>
    </row>
    <row r="32" spans="1:12" s="54" customFormat="1" ht="12" thickBot="1">
      <c r="A32" s="54" t="s">
        <v>90</v>
      </c>
      <c r="B32" s="76">
        <f>1+MAX($B$13:B31)</f>
        <v>5</v>
      </c>
      <c r="C32" s="61" t="s">
        <v>109</v>
      </c>
      <c r="D32" s="74"/>
      <c r="E32" s="59" t="s">
        <v>92</v>
      </c>
      <c r="F32" s="60" t="s">
        <v>117</v>
      </c>
      <c r="G32" s="59" t="s">
        <v>94</v>
      </c>
      <c r="H32" s="73">
        <v>1</v>
      </c>
      <c r="I32" s="59"/>
      <c r="J32" s="58" t="str">
        <f>IF(I32=0,"",I32*H32)</f>
        <v/>
      </c>
      <c r="K32" s="57">
        <v>0</v>
      </c>
      <c r="L32" s="56">
        <f>ROUND((ROUND(H32,3))*(ROUND(K32,2)),2)</f>
        <v>0</v>
      </c>
    </row>
    <row r="33" spans="1:12" s="54" customFormat="1">
      <c r="A33" s="54" t="s">
        <v>95</v>
      </c>
      <c r="B33" s="70"/>
      <c r="F33" s="71" t="s">
        <v>118</v>
      </c>
      <c r="G33" s="68"/>
      <c r="H33" s="68"/>
      <c r="I33" s="68"/>
      <c r="J33" s="68"/>
      <c r="K33" s="68"/>
      <c r="L33" s="67"/>
    </row>
    <row r="34" spans="1:12" s="54" customFormat="1">
      <c r="A34" s="54" t="s">
        <v>97</v>
      </c>
      <c r="B34" s="70"/>
      <c r="F34" s="69" t="s">
        <v>98</v>
      </c>
      <c r="G34" s="68"/>
      <c r="H34" s="68"/>
      <c r="I34" s="68"/>
      <c r="J34" s="68"/>
      <c r="K34" s="68"/>
      <c r="L34" s="67"/>
    </row>
    <row r="35" spans="1:12" s="54" customFormat="1" ht="68.25" thickBot="1">
      <c r="A35" s="54" t="s">
        <v>99</v>
      </c>
      <c r="B35" s="66"/>
      <c r="C35" s="65"/>
      <c r="D35" s="65"/>
      <c r="E35" s="65"/>
      <c r="F35" s="64" t="s">
        <v>119</v>
      </c>
      <c r="G35" s="63"/>
      <c r="H35" s="63"/>
      <c r="I35" s="63"/>
      <c r="J35" s="63"/>
      <c r="K35" s="63"/>
      <c r="L35" s="62"/>
    </row>
    <row r="36" spans="1:12" s="54" customFormat="1" ht="12" thickBot="1">
      <c r="A36" s="54" t="s">
        <v>90</v>
      </c>
      <c r="B36" s="76">
        <f>1+MAX($B$13:B35)</f>
        <v>6</v>
      </c>
      <c r="C36" s="61" t="s">
        <v>120</v>
      </c>
      <c r="D36" s="74"/>
      <c r="E36" s="59" t="s">
        <v>92</v>
      </c>
      <c r="F36" s="60" t="s">
        <v>121</v>
      </c>
      <c r="G36" s="59" t="s">
        <v>94</v>
      </c>
      <c r="H36" s="73">
        <v>1</v>
      </c>
      <c r="I36" s="59"/>
      <c r="J36" s="58" t="str">
        <f>IF(I36=0,"",I36*H36)</f>
        <v/>
      </c>
      <c r="K36" s="57">
        <v>0</v>
      </c>
      <c r="L36" s="56">
        <f>ROUND((ROUND(H36,3))*(ROUND(K36,2)),2)</f>
        <v>0</v>
      </c>
    </row>
    <row r="37" spans="1:12" s="54" customFormat="1">
      <c r="A37" s="54" t="s">
        <v>95</v>
      </c>
      <c r="B37" s="70"/>
      <c r="F37" s="71" t="s">
        <v>122</v>
      </c>
      <c r="G37" s="68"/>
      <c r="H37" s="68"/>
      <c r="I37" s="68"/>
      <c r="J37" s="68"/>
      <c r="K37" s="68"/>
      <c r="L37" s="67"/>
    </row>
    <row r="38" spans="1:12" s="54" customFormat="1">
      <c r="A38" s="54" t="s">
        <v>97</v>
      </c>
      <c r="B38" s="70"/>
      <c r="F38" s="69" t="s">
        <v>98</v>
      </c>
      <c r="G38" s="68"/>
      <c r="H38" s="68"/>
      <c r="I38" s="68"/>
      <c r="J38" s="68"/>
      <c r="K38" s="68"/>
      <c r="L38" s="67"/>
    </row>
    <row r="39" spans="1:12" s="54" customFormat="1" ht="57" thickBot="1">
      <c r="A39" s="54" t="s">
        <v>99</v>
      </c>
      <c r="B39" s="66"/>
      <c r="C39" s="65"/>
      <c r="D39" s="65"/>
      <c r="E39" s="65"/>
      <c r="F39" s="64" t="s">
        <v>123</v>
      </c>
      <c r="G39" s="63"/>
      <c r="H39" s="63"/>
      <c r="I39" s="63"/>
      <c r="J39" s="63"/>
      <c r="K39" s="63"/>
      <c r="L39" s="62"/>
    </row>
    <row r="40" spans="1:12" s="54" customFormat="1" ht="12" thickBot="1">
      <c r="A40" s="55" t="s">
        <v>90</v>
      </c>
      <c r="B40" s="75">
        <f>1+MAX($B$13:B39)</f>
        <v>7</v>
      </c>
      <c r="C40" s="61" t="s">
        <v>124</v>
      </c>
      <c r="D40" s="74"/>
      <c r="E40" s="59" t="s">
        <v>92</v>
      </c>
      <c r="F40" s="60" t="s">
        <v>125</v>
      </c>
      <c r="G40" s="59" t="s">
        <v>126</v>
      </c>
      <c r="H40" s="73">
        <v>20</v>
      </c>
      <c r="I40" s="59"/>
      <c r="J40" s="58" t="str">
        <f>IF(I40=0,"",I40*H40)</f>
        <v/>
      </c>
      <c r="K40" s="57">
        <v>0</v>
      </c>
      <c r="L40" s="72">
        <f>ROUND((ROUND(H40,3))*(ROUND(K40,2)),2)</f>
        <v>0</v>
      </c>
    </row>
    <row r="41" spans="1:12" s="54" customFormat="1">
      <c r="A41" s="55" t="s">
        <v>95</v>
      </c>
      <c r="B41" s="70"/>
      <c r="F41" s="71" t="s">
        <v>127</v>
      </c>
      <c r="G41" s="68"/>
      <c r="H41" s="68"/>
      <c r="I41" s="68"/>
      <c r="J41" s="68"/>
      <c r="K41" s="68"/>
      <c r="L41" s="67"/>
    </row>
    <row r="42" spans="1:12" s="54" customFormat="1">
      <c r="A42" s="55" t="s">
        <v>97</v>
      </c>
      <c r="B42" s="70"/>
      <c r="F42" s="69" t="s">
        <v>128</v>
      </c>
      <c r="G42" s="68"/>
      <c r="H42" s="68"/>
      <c r="I42" s="68"/>
      <c r="J42" s="68"/>
      <c r="K42" s="68"/>
      <c r="L42" s="67"/>
    </row>
    <row r="43" spans="1:12" s="54" customFormat="1" ht="23.25" thickBot="1">
      <c r="A43" s="55" t="s">
        <v>99</v>
      </c>
      <c r="B43" s="66"/>
      <c r="C43" s="65"/>
      <c r="D43" s="65"/>
      <c r="E43" s="65"/>
      <c r="F43" s="64" t="s">
        <v>129</v>
      </c>
      <c r="G43" s="63"/>
      <c r="H43" s="63"/>
      <c r="I43" s="63"/>
      <c r="J43" s="63"/>
      <c r="K43" s="63"/>
      <c r="L43" s="62"/>
    </row>
    <row r="44" spans="1:12" s="54" customFormat="1" ht="12" thickBot="1">
      <c r="B44" s="76">
        <f>1+MAX($B$13:B43)</f>
        <v>8</v>
      </c>
      <c r="C44" s="61" t="s">
        <v>130</v>
      </c>
      <c r="D44" s="74"/>
      <c r="E44" s="59" t="s">
        <v>92</v>
      </c>
      <c r="F44" s="60" t="s">
        <v>131</v>
      </c>
      <c r="G44" s="59" t="s">
        <v>94</v>
      </c>
      <c r="H44" s="73">
        <v>1</v>
      </c>
      <c r="I44" s="59"/>
      <c r="J44" s="58" t="str">
        <f>IF(I44=0,"",I44*H44)</f>
        <v/>
      </c>
      <c r="K44" s="57">
        <v>0</v>
      </c>
      <c r="L44" s="56">
        <f>ROUND((ROUND(H44,3))*(ROUND(K44,2)),2)</f>
        <v>0</v>
      </c>
    </row>
    <row r="45" spans="1:12" s="54" customFormat="1">
      <c r="B45" s="70"/>
      <c r="F45" s="71" t="s">
        <v>132</v>
      </c>
      <c r="G45" s="68"/>
      <c r="H45" s="68"/>
      <c r="I45" s="68"/>
      <c r="J45" s="68"/>
      <c r="K45" s="68"/>
      <c r="L45" s="67"/>
    </row>
    <row r="46" spans="1:12" s="54" customFormat="1">
      <c r="B46" s="70"/>
      <c r="F46" s="69" t="s">
        <v>98</v>
      </c>
      <c r="G46" s="68"/>
      <c r="H46" s="68"/>
      <c r="I46" s="68"/>
      <c r="J46" s="68"/>
      <c r="K46" s="68"/>
      <c r="L46" s="67"/>
    </row>
    <row r="47" spans="1:12" s="54" customFormat="1" ht="34.5" thickBot="1">
      <c r="B47" s="66"/>
      <c r="C47" s="65"/>
      <c r="D47" s="65"/>
      <c r="E47" s="65"/>
      <c r="F47" s="64" t="s">
        <v>133</v>
      </c>
      <c r="G47" s="63"/>
      <c r="H47" s="63"/>
      <c r="I47" s="63"/>
      <c r="J47" s="63"/>
      <c r="K47" s="63"/>
      <c r="L47" s="62"/>
    </row>
    <row r="48" spans="1:12" ht="13.5" thickBot="1">
      <c r="A48" s="53" t="s">
        <v>113</v>
      </c>
      <c r="B48" s="52" t="s">
        <v>114</v>
      </c>
      <c r="C48" s="49" t="s">
        <v>115</v>
      </c>
      <c r="D48" s="51"/>
      <c r="E48" s="51"/>
      <c r="F48" s="50" t="s">
        <v>116</v>
      </c>
      <c r="G48" s="49"/>
      <c r="H48" s="49"/>
      <c r="I48" s="49"/>
      <c r="J48" s="49"/>
      <c r="K48" s="49"/>
      <c r="L48" s="48">
        <f>SUM(L32:L47)</f>
        <v>0</v>
      </c>
    </row>
  </sheetData>
  <protectedRanges>
    <protectedRange sqref="A44:G47" name="Oblast3_2"/>
    <protectedRange sqref="A40:G43" name="Oblast3_4"/>
  </protectedRanges>
  <mergeCells count="29">
    <mergeCell ref="J10:J12"/>
    <mergeCell ref="K10:L11"/>
    <mergeCell ref="B9:J9"/>
    <mergeCell ref="B10:B12"/>
    <mergeCell ref="C10:C12"/>
    <mergeCell ref="D10:D12"/>
    <mergeCell ref="E10:E12"/>
    <mergeCell ref="F10:F12"/>
    <mergeCell ref="G10:G12"/>
    <mergeCell ref="H10:H12"/>
    <mergeCell ref="I10:I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C13:C14 F32:F43">
    <cfRule type="expression" dxfId="40" priority="38" stopIfTrue="1">
      <formula>C13=""</formula>
    </cfRule>
  </conditionalFormatting>
  <conditionalFormatting sqref="C30:C32">
    <cfRule type="expression" dxfId="39" priority="27" stopIfTrue="1">
      <formula>C30=""</formula>
    </cfRule>
  </conditionalFormatting>
  <conditionalFormatting sqref="C48">
    <cfRule type="expression" dxfId="38" priority="23" stopIfTrue="1">
      <formula>C48=""</formula>
    </cfRule>
  </conditionalFormatting>
  <conditionalFormatting sqref="C18:E18">
    <cfRule type="expression" dxfId="37" priority="34" stopIfTrue="1">
      <formula>C18=""</formula>
    </cfRule>
  </conditionalFormatting>
  <conditionalFormatting sqref="C22:E22">
    <cfRule type="expression" dxfId="36" priority="31" stopIfTrue="1">
      <formula>C22=""</formula>
    </cfRule>
  </conditionalFormatting>
  <conditionalFormatting sqref="C26:E26">
    <cfRule type="expression" dxfId="35" priority="10" stopIfTrue="1">
      <formula>C26=""</formula>
    </cfRule>
  </conditionalFormatting>
  <conditionalFormatting sqref="C36:E36">
    <cfRule type="expression" dxfId="34" priority="26" stopIfTrue="1">
      <formula>C36=""</formula>
    </cfRule>
  </conditionalFormatting>
  <conditionalFormatting sqref="C40:E40">
    <cfRule type="expression" dxfId="33" priority="1" stopIfTrue="1">
      <formula>C40=""</formula>
    </cfRule>
  </conditionalFormatting>
  <conditionalFormatting sqref="C44:E44">
    <cfRule type="expression" dxfId="32" priority="4">
      <formula>C44=""</formula>
    </cfRule>
  </conditionalFormatting>
  <conditionalFormatting sqref="D3">
    <cfRule type="expression" dxfId="31" priority="54" stopIfTrue="1">
      <formula>IF($D$3="SO XX-XX-XX","Vybarvit",IF($D$3="","Vybarvit",""))="Vybarvit"</formula>
    </cfRule>
  </conditionalFormatting>
  <conditionalFormatting sqref="D14:E14">
    <cfRule type="expression" dxfId="30" priority="36" stopIfTrue="1">
      <formula>D14=""</formula>
    </cfRule>
  </conditionalFormatting>
  <conditionalFormatting sqref="D32:E32">
    <cfRule type="expression" dxfId="29" priority="28" stopIfTrue="1">
      <formula>D32=""</formula>
    </cfRule>
  </conditionalFormatting>
  <conditionalFormatting sqref="E4">
    <cfRule type="expression" dxfId="28" priority="40" stopIfTrue="1">
      <formula>$E$4=""</formula>
    </cfRule>
  </conditionalFormatting>
  <conditionalFormatting sqref="E5">
    <cfRule type="expression" dxfId="27" priority="41" stopIfTrue="1">
      <formula>$E$5=""</formula>
    </cfRule>
  </conditionalFormatting>
  <conditionalFormatting sqref="E6">
    <cfRule type="expression" dxfId="26" priority="42" stopIfTrue="1">
      <formula>$E$6=""</formula>
    </cfRule>
  </conditionalFormatting>
  <conditionalFormatting sqref="E7">
    <cfRule type="expression" dxfId="25" priority="43" stopIfTrue="1">
      <formula>$E$7=""</formula>
    </cfRule>
  </conditionalFormatting>
  <conditionalFormatting sqref="E8">
    <cfRule type="expression" dxfId="24" priority="44" stopIfTrue="1">
      <formula>$E$8=""</formula>
    </cfRule>
  </conditionalFormatting>
  <conditionalFormatting sqref="F2">
    <cfRule type="expression" dxfId="23" priority="55" stopIfTrue="1">
      <formula>IF($F$2="Název stavby","Vybarvit",IF($F$2="","Vybarvit",""))="Vybarvit"</formula>
    </cfRule>
  </conditionalFormatting>
  <conditionalFormatting sqref="F3">
    <cfRule type="expression" dxfId="22" priority="53" stopIfTrue="1">
      <formula>IF($F$3="Název SO/PS","Vybarvit",IF($F$3="","Vybarvit",""))="Vybarvit"</formula>
    </cfRule>
  </conditionalFormatting>
  <conditionalFormatting sqref="F6">
    <cfRule type="expression" dxfId="21" priority="56" stopIfTrue="1">
      <formula>$E$5="Ostatní"</formula>
    </cfRule>
    <cfRule type="expression" dxfId="20" priority="57" stopIfTrue="1">
      <formula>$E$6="Ostatní"</formula>
    </cfRule>
  </conditionalFormatting>
  <conditionalFormatting sqref="F8">
    <cfRule type="expression" dxfId="19" priority="52" stopIfTrue="1">
      <formula>IF($F$8="Obchodní název firmy/společnosti, v případě fyzické osoby podnikající  IČO","Vybarvit",IF($F$8="","Vybarvit",""))="Vybarvit"</formula>
    </cfRule>
  </conditionalFormatting>
  <conditionalFormatting sqref="F13">
    <cfRule type="expression" dxfId="18" priority="39" stopIfTrue="1">
      <formula>F13="Název dílu"</formula>
    </cfRule>
  </conditionalFormatting>
  <conditionalFormatting sqref="F14:F29">
    <cfRule type="expression" dxfId="17" priority="12" stopIfTrue="1">
      <formula>F14=""</formula>
    </cfRule>
  </conditionalFormatting>
  <conditionalFormatting sqref="F30:F31">
    <cfRule type="expression" dxfId="16" priority="30" stopIfTrue="1">
      <formula>F30="Název dílu"</formula>
    </cfRule>
  </conditionalFormatting>
  <conditionalFormatting sqref="F44:F47">
    <cfRule type="expression" dxfId="15" priority="6">
      <formula>F44=""</formula>
    </cfRule>
  </conditionalFormatting>
  <conditionalFormatting sqref="F48">
    <cfRule type="expression" dxfId="14" priority="22" stopIfTrue="1">
      <formula>F48="Název dílu"</formula>
    </cfRule>
  </conditionalFormatting>
  <conditionalFormatting sqref="G8:H8">
    <cfRule type="expression" dxfId="13" priority="51" stopIfTrue="1">
      <formula>IF($G$8="Titul Jméno Příjmení","Vybarvit",IF($G$8="","Vybarvit",""))="Vybarvit"</formula>
    </cfRule>
  </conditionalFormatting>
  <conditionalFormatting sqref="G14:K14">
    <cfRule type="expression" dxfId="12" priority="37" stopIfTrue="1">
      <formula>G14=""</formula>
    </cfRule>
  </conditionalFormatting>
  <conditionalFormatting sqref="G18:K18">
    <cfRule type="expression" dxfId="11" priority="35" stopIfTrue="1">
      <formula>G18=""</formula>
    </cfRule>
  </conditionalFormatting>
  <conditionalFormatting sqref="G22:K22">
    <cfRule type="expression" dxfId="10" priority="32" stopIfTrue="1">
      <formula>G22=""</formula>
    </cfRule>
  </conditionalFormatting>
  <conditionalFormatting sqref="G26:K26">
    <cfRule type="expression" dxfId="9" priority="11" stopIfTrue="1">
      <formula>G26=""</formula>
    </cfRule>
  </conditionalFormatting>
  <conditionalFormatting sqref="G32:K32 G36:K36">
    <cfRule type="expression" dxfId="8" priority="29" stopIfTrue="1">
      <formula>G32=""</formula>
    </cfRule>
  </conditionalFormatting>
  <conditionalFormatting sqref="G40:K40">
    <cfRule type="expression" dxfId="7" priority="2" stopIfTrue="1">
      <formula>G40=""</formula>
    </cfRule>
  </conditionalFormatting>
  <conditionalFormatting sqref="G44:K44">
    <cfRule type="expression" dxfId="6" priority="5">
      <formula>G44=""</formula>
    </cfRule>
  </conditionalFormatting>
  <conditionalFormatting sqref="K4">
    <cfRule type="expression" dxfId="5" priority="46" stopIfTrue="1">
      <formula>$K$4=""</formula>
    </cfRule>
  </conditionalFormatting>
  <conditionalFormatting sqref="K5">
    <cfRule type="expression" dxfId="4" priority="47" stopIfTrue="1">
      <formula>$K$5=""</formula>
    </cfRule>
  </conditionalFormatting>
  <conditionalFormatting sqref="K6">
    <cfRule type="expression" dxfId="3" priority="48" stopIfTrue="1">
      <formula>$K$6=""</formula>
    </cfRule>
  </conditionalFormatting>
  <conditionalFormatting sqref="K7">
    <cfRule type="expression" dxfId="2" priority="49" stopIfTrue="1">
      <formula>$K$7=""</formula>
    </cfRule>
  </conditionalFormatting>
  <conditionalFormatting sqref="K8">
    <cfRule type="expression" dxfId="1" priority="50" stopIfTrue="1">
      <formula>$K$8=""</formula>
    </cfRule>
  </conditionalFormatting>
  <conditionalFormatting sqref="L4">
    <cfRule type="expression" dxfId="0" priority="45" stopIfTrue="1">
      <formula>$L$4=""</formula>
    </cfRule>
  </conditionalFormatting>
  <dataValidations count="16">
    <dataValidation allowBlank="1" showInputMessage="1" showErrorMessage="1" promptTitle="Název položky" prompt="Přesný název položky dle cenové soustavy, nebo vlastní název v případě položky mimo cenovou soustavu." sqref="F65578 JB65578 SX65578 ACT65578 AMP65578 AWL65578 BGH65578 BQD65578 BZZ65578 CJV65578 CTR65578 DDN65578 DNJ65578 DXF65578 EHB65578 EQX65578 FAT65578 FKP65578 FUL65578 GEH65578 GOD65578 GXZ65578 HHV65578 HRR65578 IBN65578 ILJ65578 IVF65578 JFB65578 JOX65578 JYT65578 KIP65578 KSL65578 LCH65578 LMD65578 LVZ65578 MFV65578 MPR65578 MZN65578 NJJ65578 NTF65578 ODB65578 OMX65578 OWT65578 PGP65578 PQL65578 QAH65578 QKD65578 QTZ65578 RDV65578 RNR65578 RXN65578 SHJ65578 SRF65578 TBB65578 TKX65578 TUT65578 UEP65578 UOL65578 UYH65578 VID65578 VRZ65578 WBV65578 WLR65578 WVN65578 F131114 JB131114 SX131114 ACT131114 AMP131114 AWL131114 BGH131114 BQD131114 BZZ131114 CJV131114 CTR131114 DDN131114 DNJ131114 DXF131114 EHB131114 EQX131114 FAT131114 FKP131114 FUL131114 GEH131114 GOD131114 GXZ131114 HHV131114 HRR131114 IBN131114 ILJ131114 IVF131114 JFB131114 JOX131114 JYT131114 KIP131114 KSL131114 LCH131114 LMD131114 LVZ131114 MFV131114 MPR131114 MZN131114 NJJ131114 NTF131114 ODB131114 OMX131114 OWT131114 PGP131114 PQL131114 QAH131114 QKD131114 QTZ131114 RDV131114 RNR131114 RXN131114 SHJ131114 SRF131114 TBB131114 TKX131114 TUT131114 UEP131114 UOL131114 UYH131114 VID131114 VRZ131114 WBV131114 WLR131114 WVN131114 F196650 JB196650 SX196650 ACT196650 AMP196650 AWL196650 BGH196650 BQD196650 BZZ196650 CJV196650 CTR196650 DDN196650 DNJ196650 DXF196650 EHB196650 EQX196650 FAT196650 FKP196650 FUL196650 GEH196650 GOD196650 GXZ196650 HHV196650 HRR196650 IBN196650 ILJ196650 IVF196650 JFB196650 JOX196650 JYT196650 KIP196650 KSL196650 LCH196650 LMD196650 LVZ196650 MFV196650 MPR196650 MZN196650 NJJ196650 NTF196650 ODB196650 OMX196650 OWT196650 PGP196650 PQL196650 QAH196650 QKD196650 QTZ196650 RDV196650 RNR196650 RXN196650 SHJ196650 SRF196650 TBB196650 TKX196650 TUT196650 UEP196650 UOL196650 UYH196650 VID196650 VRZ196650 WBV196650 WLR196650 WVN196650 F262186 JB262186 SX262186 ACT262186 AMP262186 AWL262186 BGH262186 BQD262186 BZZ262186 CJV262186 CTR262186 DDN262186 DNJ262186 DXF262186 EHB262186 EQX262186 FAT262186 FKP262186 FUL262186 GEH262186 GOD262186 GXZ262186 HHV262186 HRR262186 IBN262186 ILJ262186 IVF262186 JFB262186 JOX262186 JYT262186 KIP262186 KSL262186 LCH262186 LMD262186 LVZ262186 MFV262186 MPR262186 MZN262186 NJJ262186 NTF262186 ODB262186 OMX262186 OWT262186 PGP262186 PQL262186 QAH262186 QKD262186 QTZ262186 RDV262186 RNR262186 RXN262186 SHJ262186 SRF262186 TBB262186 TKX262186 TUT262186 UEP262186 UOL262186 UYH262186 VID262186 VRZ262186 WBV262186 WLR262186 WVN262186 F327722 JB327722 SX327722 ACT327722 AMP327722 AWL327722 BGH327722 BQD327722 BZZ327722 CJV327722 CTR327722 DDN327722 DNJ327722 DXF327722 EHB327722 EQX327722 FAT327722 FKP327722 FUL327722 GEH327722 GOD327722 GXZ327722 HHV327722 HRR327722 IBN327722 ILJ327722 IVF327722 JFB327722 JOX327722 JYT327722 KIP327722 KSL327722 LCH327722 LMD327722 LVZ327722 MFV327722 MPR327722 MZN327722 NJJ327722 NTF327722 ODB327722 OMX327722 OWT327722 PGP327722 PQL327722 QAH327722 QKD327722 QTZ327722 RDV327722 RNR327722 RXN327722 SHJ327722 SRF327722 TBB327722 TKX327722 TUT327722 UEP327722 UOL327722 UYH327722 VID327722 VRZ327722 WBV327722 WLR327722 WVN327722 F393258 JB393258 SX393258 ACT393258 AMP393258 AWL393258 BGH393258 BQD393258 BZZ393258 CJV393258 CTR393258 DDN393258 DNJ393258 DXF393258 EHB393258 EQX393258 FAT393258 FKP393258 FUL393258 GEH393258 GOD393258 GXZ393258 HHV393258 HRR393258 IBN393258 ILJ393258 IVF393258 JFB393258 JOX393258 JYT393258 KIP393258 KSL393258 LCH393258 LMD393258 LVZ393258 MFV393258 MPR393258 MZN393258 NJJ393258 NTF393258 ODB393258 OMX393258 OWT393258 PGP393258 PQL393258 QAH393258 QKD393258 QTZ393258 RDV393258 RNR393258 RXN393258 SHJ393258 SRF393258 TBB393258 TKX393258 TUT393258 UEP393258 UOL393258 UYH393258 VID393258 VRZ393258 WBV393258 WLR393258 WVN393258 F458794 JB458794 SX458794 ACT458794 AMP458794 AWL458794 BGH458794 BQD458794 BZZ458794 CJV458794 CTR458794 DDN458794 DNJ458794 DXF458794 EHB458794 EQX458794 FAT458794 FKP458794 FUL458794 GEH458794 GOD458794 GXZ458794 HHV458794 HRR458794 IBN458794 ILJ458794 IVF458794 JFB458794 JOX458794 JYT458794 KIP458794 KSL458794 LCH458794 LMD458794 LVZ458794 MFV458794 MPR458794 MZN458794 NJJ458794 NTF458794 ODB458794 OMX458794 OWT458794 PGP458794 PQL458794 QAH458794 QKD458794 QTZ458794 RDV458794 RNR458794 RXN458794 SHJ458794 SRF458794 TBB458794 TKX458794 TUT458794 UEP458794 UOL458794 UYH458794 VID458794 VRZ458794 WBV458794 WLR458794 WVN458794 F524330 JB524330 SX524330 ACT524330 AMP524330 AWL524330 BGH524330 BQD524330 BZZ524330 CJV524330 CTR524330 DDN524330 DNJ524330 DXF524330 EHB524330 EQX524330 FAT524330 FKP524330 FUL524330 GEH524330 GOD524330 GXZ524330 HHV524330 HRR524330 IBN524330 ILJ524330 IVF524330 JFB524330 JOX524330 JYT524330 KIP524330 KSL524330 LCH524330 LMD524330 LVZ524330 MFV524330 MPR524330 MZN524330 NJJ524330 NTF524330 ODB524330 OMX524330 OWT524330 PGP524330 PQL524330 QAH524330 QKD524330 QTZ524330 RDV524330 RNR524330 RXN524330 SHJ524330 SRF524330 TBB524330 TKX524330 TUT524330 UEP524330 UOL524330 UYH524330 VID524330 VRZ524330 WBV524330 WLR524330 WVN524330 F589866 JB589866 SX589866 ACT589866 AMP589866 AWL589866 BGH589866 BQD589866 BZZ589866 CJV589866 CTR589866 DDN589866 DNJ589866 DXF589866 EHB589866 EQX589866 FAT589866 FKP589866 FUL589866 GEH589866 GOD589866 GXZ589866 HHV589866 HRR589866 IBN589866 ILJ589866 IVF589866 JFB589866 JOX589866 JYT589866 KIP589866 KSL589866 LCH589866 LMD589866 LVZ589866 MFV589866 MPR589866 MZN589866 NJJ589866 NTF589866 ODB589866 OMX589866 OWT589866 PGP589866 PQL589866 QAH589866 QKD589866 QTZ589866 RDV589866 RNR589866 RXN589866 SHJ589866 SRF589866 TBB589866 TKX589866 TUT589866 UEP589866 UOL589866 UYH589866 VID589866 VRZ589866 WBV589866 WLR589866 WVN589866 F655402 JB655402 SX655402 ACT655402 AMP655402 AWL655402 BGH655402 BQD655402 BZZ655402 CJV655402 CTR655402 DDN655402 DNJ655402 DXF655402 EHB655402 EQX655402 FAT655402 FKP655402 FUL655402 GEH655402 GOD655402 GXZ655402 HHV655402 HRR655402 IBN655402 ILJ655402 IVF655402 JFB655402 JOX655402 JYT655402 KIP655402 KSL655402 LCH655402 LMD655402 LVZ655402 MFV655402 MPR655402 MZN655402 NJJ655402 NTF655402 ODB655402 OMX655402 OWT655402 PGP655402 PQL655402 QAH655402 QKD655402 QTZ655402 RDV655402 RNR655402 RXN655402 SHJ655402 SRF655402 TBB655402 TKX655402 TUT655402 UEP655402 UOL655402 UYH655402 VID655402 VRZ655402 WBV655402 WLR655402 WVN655402 F720938 JB720938 SX720938 ACT720938 AMP720938 AWL720938 BGH720938 BQD720938 BZZ720938 CJV720938 CTR720938 DDN720938 DNJ720938 DXF720938 EHB720938 EQX720938 FAT720938 FKP720938 FUL720938 GEH720938 GOD720938 GXZ720938 HHV720938 HRR720938 IBN720938 ILJ720938 IVF720938 JFB720938 JOX720938 JYT720938 KIP720938 KSL720938 LCH720938 LMD720938 LVZ720938 MFV720938 MPR720938 MZN720938 NJJ720938 NTF720938 ODB720938 OMX720938 OWT720938 PGP720938 PQL720938 QAH720938 QKD720938 QTZ720938 RDV720938 RNR720938 RXN720938 SHJ720938 SRF720938 TBB720938 TKX720938 TUT720938 UEP720938 UOL720938 UYH720938 VID720938 VRZ720938 WBV720938 WLR720938 WVN720938 F786474 JB786474 SX786474 ACT786474 AMP786474 AWL786474 BGH786474 BQD786474 BZZ786474 CJV786474 CTR786474 DDN786474 DNJ786474 DXF786474 EHB786474 EQX786474 FAT786474 FKP786474 FUL786474 GEH786474 GOD786474 GXZ786474 HHV786474 HRR786474 IBN786474 ILJ786474 IVF786474 JFB786474 JOX786474 JYT786474 KIP786474 KSL786474 LCH786474 LMD786474 LVZ786474 MFV786474 MPR786474 MZN786474 NJJ786474 NTF786474 ODB786474 OMX786474 OWT786474 PGP786474 PQL786474 QAH786474 QKD786474 QTZ786474 RDV786474 RNR786474 RXN786474 SHJ786474 SRF786474 TBB786474 TKX786474 TUT786474 UEP786474 UOL786474 UYH786474 VID786474 VRZ786474 WBV786474 WLR786474 WVN786474 F852010 JB852010 SX852010 ACT852010 AMP852010 AWL852010 BGH852010 BQD852010 BZZ852010 CJV852010 CTR852010 DDN852010 DNJ852010 DXF852010 EHB852010 EQX852010 FAT852010 FKP852010 FUL852010 GEH852010 GOD852010 GXZ852010 HHV852010 HRR852010 IBN852010 ILJ852010 IVF852010 JFB852010 JOX852010 JYT852010 KIP852010 KSL852010 LCH852010 LMD852010 LVZ852010 MFV852010 MPR852010 MZN852010 NJJ852010 NTF852010 ODB852010 OMX852010 OWT852010 PGP852010 PQL852010 QAH852010 QKD852010 QTZ852010 RDV852010 RNR852010 RXN852010 SHJ852010 SRF852010 TBB852010 TKX852010 TUT852010 UEP852010 UOL852010 UYH852010 VID852010 VRZ852010 WBV852010 WLR852010 WVN852010 F917546 JB917546 SX917546 ACT917546 AMP917546 AWL917546 BGH917546 BQD917546 BZZ917546 CJV917546 CTR917546 DDN917546 DNJ917546 DXF917546 EHB917546 EQX917546 FAT917546 FKP917546 FUL917546 GEH917546 GOD917546 GXZ917546 HHV917546 HRR917546 IBN917546 ILJ917546 IVF917546 JFB917546 JOX917546 JYT917546 KIP917546 KSL917546 LCH917546 LMD917546 LVZ917546 MFV917546 MPR917546 MZN917546 NJJ917546 NTF917546 ODB917546 OMX917546 OWT917546 PGP917546 PQL917546 QAH917546 QKD917546 QTZ917546 RDV917546 RNR917546 RXN917546 SHJ917546 SRF917546 TBB917546 TKX917546 TUT917546 UEP917546 UOL917546 UYH917546 VID917546 VRZ917546 WBV917546 WLR917546 WVN917546 F983082 JB983082 SX983082 ACT983082 AMP983082 AWL983082 BGH983082 BQD983082 BZZ983082 CJV983082 CTR983082 DDN983082 DNJ983082 DXF983082 EHB983082 EQX983082 FAT983082 FKP983082 FUL983082 GEH983082 GOD983082 GXZ983082 HHV983082 HRR983082 IBN983082 ILJ983082 IVF983082 JFB983082 JOX983082 JYT983082 KIP983082 KSL983082 LCH983082 LMD983082 LVZ983082 MFV983082 MPR983082 MZN983082 NJJ983082 NTF983082 ODB983082 OMX983082 OWT983082 PGP983082 PQL983082 QAH983082 QKD983082 QTZ983082 RDV983082 RNR983082 RXN983082 SHJ983082 SRF983082 TBB983082 TKX983082 TUT983082 UEP983082 UOL983082 UYH983082 VID983082 VRZ983082 WBV983082 WLR983082 WVN983082 F40 JB40 SX40 ACT40 AMP40 AWL40 BGH40 BQD40 BZZ40 CJV40 CTR40 DDN40 DNJ40 DXF40 EHB40 EQX40 FAT40 FKP40 FUL40 GEH40 GOD40 GXZ40 HHV40 HRR40 IBN40 ILJ40 IVF40 JFB40 JOX40 JYT40 KIP40 KSL40 LCH40 LMD40 LVZ40 MFV40 MPR40 MZN40 NJJ40 NTF40 ODB40 OMX40 OWT40 PGP40 PQL40 QAH40 QKD40 QTZ40 RDV40 RNR40 RXN40 SHJ40 SRF40 TBB40 TKX40 TUT40 UEP40 UOL40 UYH40 VID40 VRZ40 WBV40 WLR40 WVN40" xr:uid="{854E52BE-8CBB-4B98-BDC1-58A339620B77}"/>
    <dataValidation allowBlank="1" showInputMessage="1" showErrorMessage="1" promptTitle="Popis položky" prompt="doplnňující název položky pro upřesnění popisu a charakteristiky dané položky. V případě, že název položky odpovídá popisu položky, pole zůstane bez vyplnění." sqref="F65579 JB65579 SX65579 ACT65579 AMP65579 AWL65579 BGH65579 BQD65579 BZZ65579 CJV65579 CTR65579 DDN65579 DNJ65579 DXF65579 EHB65579 EQX65579 FAT65579 FKP65579 FUL65579 GEH65579 GOD65579 GXZ65579 HHV65579 HRR65579 IBN65579 ILJ65579 IVF65579 JFB65579 JOX65579 JYT65579 KIP65579 KSL65579 LCH65579 LMD65579 LVZ65579 MFV65579 MPR65579 MZN65579 NJJ65579 NTF65579 ODB65579 OMX65579 OWT65579 PGP65579 PQL65579 QAH65579 QKD65579 QTZ65579 RDV65579 RNR65579 RXN65579 SHJ65579 SRF65579 TBB65579 TKX65579 TUT65579 UEP65579 UOL65579 UYH65579 VID65579 VRZ65579 WBV65579 WLR65579 WVN65579 F131115 JB131115 SX131115 ACT131115 AMP131115 AWL131115 BGH131115 BQD131115 BZZ131115 CJV131115 CTR131115 DDN131115 DNJ131115 DXF131115 EHB131115 EQX131115 FAT131115 FKP131115 FUL131115 GEH131115 GOD131115 GXZ131115 HHV131115 HRR131115 IBN131115 ILJ131115 IVF131115 JFB131115 JOX131115 JYT131115 KIP131115 KSL131115 LCH131115 LMD131115 LVZ131115 MFV131115 MPR131115 MZN131115 NJJ131115 NTF131115 ODB131115 OMX131115 OWT131115 PGP131115 PQL131115 QAH131115 QKD131115 QTZ131115 RDV131115 RNR131115 RXN131115 SHJ131115 SRF131115 TBB131115 TKX131115 TUT131115 UEP131115 UOL131115 UYH131115 VID131115 VRZ131115 WBV131115 WLR131115 WVN131115 F196651 JB196651 SX196651 ACT196651 AMP196651 AWL196651 BGH196651 BQD196651 BZZ196651 CJV196651 CTR196651 DDN196651 DNJ196651 DXF196651 EHB196651 EQX196651 FAT196651 FKP196651 FUL196651 GEH196651 GOD196651 GXZ196651 HHV196651 HRR196651 IBN196651 ILJ196651 IVF196651 JFB196651 JOX196651 JYT196651 KIP196651 KSL196651 LCH196651 LMD196651 LVZ196651 MFV196651 MPR196651 MZN196651 NJJ196651 NTF196651 ODB196651 OMX196651 OWT196651 PGP196651 PQL196651 QAH196651 QKD196651 QTZ196651 RDV196651 RNR196651 RXN196651 SHJ196651 SRF196651 TBB196651 TKX196651 TUT196651 UEP196651 UOL196651 UYH196651 VID196651 VRZ196651 WBV196651 WLR196651 WVN196651 F262187 JB262187 SX262187 ACT262187 AMP262187 AWL262187 BGH262187 BQD262187 BZZ262187 CJV262187 CTR262187 DDN262187 DNJ262187 DXF262187 EHB262187 EQX262187 FAT262187 FKP262187 FUL262187 GEH262187 GOD262187 GXZ262187 HHV262187 HRR262187 IBN262187 ILJ262187 IVF262187 JFB262187 JOX262187 JYT262187 KIP262187 KSL262187 LCH262187 LMD262187 LVZ262187 MFV262187 MPR262187 MZN262187 NJJ262187 NTF262187 ODB262187 OMX262187 OWT262187 PGP262187 PQL262187 QAH262187 QKD262187 QTZ262187 RDV262187 RNR262187 RXN262187 SHJ262187 SRF262187 TBB262187 TKX262187 TUT262187 UEP262187 UOL262187 UYH262187 VID262187 VRZ262187 WBV262187 WLR262187 WVN262187 F327723 JB327723 SX327723 ACT327723 AMP327723 AWL327723 BGH327723 BQD327723 BZZ327723 CJV327723 CTR327723 DDN327723 DNJ327723 DXF327723 EHB327723 EQX327723 FAT327723 FKP327723 FUL327723 GEH327723 GOD327723 GXZ327723 HHV327723 HRR327723 IBN327723 ILJ327723 IVF327723 JFB327723 JOX327723 JYT327723 KIP327723 KSL327723 LCH327723 LMD327723 LVZ327723 MFV327723 MPR327723 MZN327723 NJJ327723 NTF327723 ODB327723 OMX327723 OWT327723 PGP327723 PQL327723 QAH327723 QKD327723 QTZ327723 RDV327723 RNR327723 RXN327723 SHJ327723 SRF327723 TBB327723 TKX327723 TUT327723 UEP327723 UOL327723 UYH327723 VID327723 VRZ327723 WBV327723 WLR327723 WVN327723 F393259 JB393259 SX393259 ACT393259 AMP393259 AWL393259 BGH393259 BQD393259 BZZ393259 CJV393259 CTR393259 DDN393259 DNJ393259 DXF393259 EHB393259 EQX393259 FAT393259 FKP393259 FUL393259 GEH393259 GOD393259 GXZ393259 HHV393259 HRR393259 IBN393259 ILJ393259 IVF393259 JFB393259 JOX393259 JYT393259 KIP393259 KSL393259 LCH393259 LMD393259 LVZ393259 MFV393259 MPR393259 MZN393259 NJJ393259 NTF393259 ODB393259 OMX393259 OWT393259 PGP393259 PQL393259 QAH393259 QKD393259 QTZ393259 RDV393259 RNR393259 RXN393259 SHJ393259 SRF393259 TBB393259 TKX393259 TUT393259 UEP393259 UOL393259 UYH393259 VID393259 VRZ393259 WBV393259 WLR393259 WVN393259 F458795 JB458795 SX458795 ACT458795 AMP458795 AWL458795 BGH458795 BQD458795 BZZ458795 CJV458795 CTR458795 DDN458795 DNJ458795 DXF458795 EHB458795 EQX458795 FAT458795 FKP458795 FUL458795 GEH458795 GOD458795 GXZ458795 HHV458795 HRR458795 IBN458795 ILJ458795 IVF458795 JFB458795 JOX458795 JYT458795 KIP458795 KSL458795 LCH458795 LMD458795 LVZ458795 MFV458795 MPR458795 MZN458795 NJJ458795 NTF458795 ODB458795 OMX458795 OWT458795 PGP458795 PQL458795 QAH458795 QKD458795 QTZ458795 RDV458795 RNR458795 RXN458795 SHJ458795 SRF458795 TBB458795 TKX458795 TUT458795 UEP458795 UOL458795 UYH458795 VID458795 VRZ458795 WBV458795 WLR458795 WVN458795 F524331 JB524331 SX524331 ACT524331 AMP524331 AWL524331 BGH524331 BQD524331 BZZ524331 CJV524331 CTR524331 DDN524331 DNJ524331 DXF524331 EHB524331 EQX524331 FAT524331 FKP524331 FUL524331 GEH524331 GOD524331 GXZ524331 HHV524331 HRR524331 IBN524331 ILJ524331 IVF524331 JFB524331 JOX524331 JYT524331 KIP524331 KSL524331 LCH524331 LMD524331 LVZ524331 MFV524331 MPR524331 MZN524331 NJJ524331 NTF524331 ODB524331 OMX524331 OWT524331 PGP524331 PQL524331 QAH524331 QKD524331 QTZ524331 RDV524331 RNR524331 RXN524331 SHJ524331 SRF524331 TBB524331 TKX524331 TUT524331 UEP524331 UOL524331 UYH524331 VID524331 VRZ524331 WBV524331 WLR524331 WVN524331 F589867 JB589867 SX589867 ACT589867 AMP589867 AWL589867 BGH589867 BQD589867 BZZ589867 CJV589867 CTR589867 DDN589867 DNJ589867 DXF589867 EHB589867 EQX589867 FAT589867 FKP589867 FUL589867 GEH589867 GOD589867 GXZ589867 HHV589867 HRR589867 IBN589867 ILJ589867 IVF589867 JFB589867 JOX589867 JYT589867 KIP589867 KSL589867 LCH589867 LMD589867 LVZ589867 MFV589867 MPR589867 MZN589867 NJJ589867 NTF589867 ODB589867 OMX589867 OWT589867 PGP589867 PQL589867 QAH589867 QKD589867 QTZ589867 RDV589867 RNR589867 RXN589867 SHJ589867 SRF589867 TBB589867 TKX589867 TUT589867 UEP589867 UOL589867 UYH589867 VID589867 VRZ589867 WBV589867 WLR589867 WVN589867 F655403 JB655403 SX655403 ACT655403 AMP655403 AWL655403 BGH655403 BQD655403 BZZ655403 CJV655403 CTR655403 DDN655403 DNJ655403 DXF655403 EHB655403 EQX655403 FAT655403 FKP655403 FUL655403 GEH655403 GOD655403 GXZ655403 HHV655403 HRR655403 IBN655403 ILJ655403 IVF655403 JFB655403 JOX655403 JYT655403 KIP655403 KSL655403 LCH655403 LMD655403 LVZ655403 MFV655403 MPR655403 MZN655403 NJJ655403 NTF655403 ODB655403 OMX655403 OWT655403 PGP655403 PQL655403 QAH655403 QKD655403 QTZ655403 RDV655403 RNR655403 RXN655403 SHJ655403 SRF655403 TBB655403 TKX655403 TUT655403 UEP655403 UOL655403 UYH655403 VID655403 VRZ655403 WBV655403 WLR655403 WVN655403 F720939 JB720939 SX720939 ACT720939 AMP720939 AWL720939 BGH720939 BQD720939 BZZ720939 CJV720939 CTR720939 DDN720939 DNJ720939 DXF720939 EHB720939 EQX720939 FAT720939 FKP720939 FUL720939 GEH720939 GOD720939 GXZ720939 HHV720939 HRR720939 IBN720939 ILJ720939 IVF720939 JFB720939 JOX720939 JYT720939 KIP720939 KSL720939 LCH720939 LMD720939 LVZ720939 MFV720939 MPR720939 MZN720939 NJJ720939 NTF720939 ODB720939 OMX720939 OWT720939 PGP720939 PQL720939 QAH720939 QKD720939 QTZ720939 RDV720939 RNR720939 RXN720939 SHJ720939 SRF720939 TBB720939 TKX720939 TUT720939 UEP720939 UOL720939 UYH720939 VID720939 VRZ720939 WBV720939 WLR720939 WVN720939 F786475 JB786475 SX786475 ACT786475 AMP786475 AWL786475 BGH786475 BQD786475 BZZ786475 CJV786475 CTR786475 DDN786475 DNJ786475 DXF786475 EHB786475 EQX786475 FAT786475 FKP786475 FUL786475 GEH786475 GOD786475 GXZ786475 HHV786475 HRR786475 IBN786475 ILJ786475 IVF786475 JFB786475 JOX786475 JYT786475 KIP786475 KSL786475 LCH786475 LMD786475 LVZ786475 MFV786475 MPR786475 MZN786475 NJJ786475 NTF786475 ODB786475 OMX786475 OWT786475 PGP786475 PQL786475 QAH786475 QKD786475 QTZ786475 RDV786475 RNR786475 RXN786475 SHJ786475 SRF786475 TBB786475 TKX786475 TUT786475 UEP786475 UOL786475 UYH786475 VID786475 VRZ786475 WBV786475 WLR786475 WVN786475 F852011 JB852011 SX852011 ACT852011 AMP852011 AWL852011 BGH852011 BQD852011 BZZ852011 CJV852011 CTR852011 DDN852011 DNJ852011 DXF852011 EHB852011 EQX852011 FAT852011 FKP852011 FUL852011 GEH852011 GOD852011 GXZ852011 HHV852011 HRR852011 IBN852011 ILJ852011 IVF852011 JFB852011 JOX852011 JYT852011 KIP852011 KSL852011 LCH852011 LMD852011 LVZ852011 MFV852011 MPR852011 MZN852011 NJJ852011 NTF852011 ODB852011 OMX852011 OWT852011 PGP852011 PQL852011 QAH852011 QKD852011 QTZ852011 RDV852011 RNR852011 RXN852011 SHJ852011 SRF852011 TBB852011 TKX852011 TUT852011 UEP852011 UOL852011 UYH852011 VID852011 VRZ852011 WBV852011 WLR852011 WVN852011 F917547 JB917547 SX917547 ACT917547 AMP917547 AWL917547 BGH917547 BQD917547 BZZ917547 CJV917547 CTR917547 DDN917547 DNJ917547 DXF917547 EHB917547 EQX917547 FAT917547 FKP917547 FUL917547 GEH917547 GOD917547 GXZ917547 HHV917547 HRR917547 IBN917547 ILJ917547 IVF917547 JFB917547 JOX917547 JYT917547 KIP917547 KSL917547 LCH917547 LMD917547 LVZ917547 MFV917547 MPR917547 MZN917547 NJJ917547 NTF917547 ODB917547 OMX917547 OWT917547 PGP917547 PQL917547 QAH917547 QKD917547 QTZ917547 RDV917547 RNR917547 RXN917547 SHJ917547 SRF917547 TBB917547 TKX917547 TUT917547 UEP917547 UOL917547 UYH917547 VID917547 VRZ917547 WBV917547 WLR917547 WVN917547 F983083 JB983083 SX983083 ACT983083 AMP983083 AWL983083 BGH983083 BQD983083 BZZ983083 CJV983083 CTR983083 DDN983083 DNJ983083 DXF983083 EHB983083 EQX983083 FAT983083 FKP983083 FUL983083 GEH983083 GOD983083 GXZ983083 HHV983083 HRR983083 IBN983083 ILJ983083 IVF983083 JFB983083 JOX983083 JYT983083 KIP983083 KSL983083 LCH983083 LMD983083 LVZ983083 MFV983083 MPR983083 MZN983083 NJJ983083 NTF983083 ODB983083 OMX983083 OWT983083 PGP983083 PQL983083 QAH983083 QKD983083 QTZ983083 RDV983083 RNR983083 RXN983083 SHJ983083 SRF983083 TBB983083 TKX983083 TUT983083 UEP983083 UOL983083 UYH983083 VID983083 VRZ983083 WBV983083 WLR983083 WVN983083 F41 JB41 SX41 ACT41 AMP41 AWL41 BGH41 BQD41 BZZ41 CJV41 CTR41 DDN41 DNJ41 DXF41 EHB41 EQX41 FAT41 FKP41 FUL41 GEH41 GOD41 GXZ41 HHV41 HRR41 IBN41 ILJ41 IVF41 JFB41 JOX41 JYT41 KIP41 KSL41 LCH41 LMD41 LVZ41 MFV41 MPR41 MZN41 NJJ41 NTF41 ODB41 OMX41 OWT41 PGP41 PQL41 QAH41 QKD41 QTZ41 RDV41 RNR41 RXN41 SHJ41 SRF41 TBB41 TKX41 TUT41 UEP41 UOL41 UYH41 VID41 VRZ41 WBV41 WLR41 WVN41" xr:uid="{D2CB0164-29B6-48E0-BF77-3860445C323D}"/>
    <dataValidation allowBlank="1" showInputMessage="1" showErrorMessage="1" promptTitle="Výkaz výměr:" prompt="způsob stanovení množství položky, nebo odkaz na příslušnou přílohu dokumentace." sqref="F65580 JB65580 SX65580 ACT65580 AMP65580 AWL65580 BGH65580 BQD65580 BZZ65580 CJV65580 CTR65580 DDN65580 DNJ65580 DXF65580 EHB65580 EQX65580 FAT65580 FKP65580 FUL65580 GEH65580 GOD65580 GXZ65580 HHV65580 HRR65580 IBN65580 ILJ65580 IVF65580 JFB65580 JOX65580 JYT65580 KIP65580 KSL65580 LCH65580 LMD65580 LVZ65580 MFV65580 MPR65580 MZN65580 NJJ65580 NTF65580 ODB65580 OMX65580 OWT65580 PGP65580 PQL65580 QAH65580 QKD65580 QTZ65580 RDV65580 RNR65580 RXN65580 SHJ65580 SRF65580 TBB65580 TKX65580 TUT65580 UEP65580 UOL65580 UYH65580 VID65580 VRZ65580 WBV65580 WLR65580 WVN65580 F131116 JB131116 SX131116 ACT131116 AMP131116 AWL131116 BGH131116 BQD131116 BZZ131116 CJV131116 CTR131116 DDN131116 DNJ131116 DXF131116 EHB131116 EQX131116 FAT131116 FKP131116 FUL131116 GEH131116 GOD131116 GXZ131116 HHV131116 HRR131116 IBN131116 ILJ131116 IVF131116 JFB131116 JOX131116 JYT131116 KIP131116 KSL131116 LCH131116 LMD131116 LVZ131116 MFV131116 MPR131116 MZN131116 NJJ131116 NTF131116 ODB131116 OMX131116 OWT131116 PGP131116 PQL131116 QAH131116 QKD131116 QTZ131116 RDV131116 RNR131116 RXN131116 SHJ131116 SRF131116 TBB131116 TKX131116 TUT131116 UEP131116 UOL131116 UYH131116 VID131116 VRZ131116 WBV131116 WLR131116 WVN131116 F196652 JB196652 SX196652 ACT196652 AMP196652 AWL196652 BGH196652 BQD196652 BZZ196652 CJV196652 CTR196652 DDN196652 DNJ196652 DXF196652 EHB196652 EQX196652 FAT196652 FKP196652 FUL196652 GEH196652 GOD196652 GXZ196652 HHV196652 HRR196652 IBN196652 ILJ196652 IVF196652 JFB196652 JOX196652 JYT196652 KIP196652 KSL196652 LCH196652 LMD196652 LVZ196652 MFV196652 MPR196652 MZN196652 NJJ196652 NTF196652 ODB196652 OMX196652 OWT196652 PGP196652 PQL196652 QAH196652 QKD196652 QTZ196652 RDV196652 RNR196652 RXN196652 SHJ196652 SRF196652 TBB196652 TKX196652 TUT196652 UEP196652 UOL196652 UYH196652 VID196652 VRZ196652 WBV196652 WLR196652 WVN196652 F262188 JB262188 SX262188 ACT262188 AMP262188 AWL262188 BGH262188 BQD262188 BZZ262188 CJV262188 CTR262188 DDN262188 DNJ262188 DXF262188 EHB262188 EQX262188 FAT262188 FKP262188 FUL262188 GEH262188 GOD262188 GXZ262188 HHV262188 HRR262188 IBN262188 ILJ262188 IVF262188 JFB262188 JOX262188 JYT262188 KIP262188 KSL262188 LCH262188 LMD262188 LVZ262188 MFV262188 MPR262188 MZN262188 NJJ262188 NTF262188 ODB262188 OMX262188 OWT262188 PGP262188 PQL262188 QAH262188 QKD262188 QTZ262188 RDV262188 RNR262188 RXN262188 SHJ262188 SRF262188 TBB262188 TKX262188 TUT262188 UEP262188 UOL262188 UYH262188 VID262188 VRZ262188 WBV262188 WLR262188 WVN262188 F327724 JB327724 SX327724 ACT327724 AMP327724 AWL327724 BGH327724 BQD327724 BZZ327724 CJV327724 CTR327724 DDN327724 DNJ327724 DXF327724 EHB327724 EQX327724 FAT327724 FKP327724 FUL327724 GEH327724 GOD327724 GXZ327724 HHV327724 HRR327724 IBN327724 ILJ327724 IVF327724 JFB327724 JOX327724 JYT327724 KIP327724 KSL327724 LCH327724 LMD327724 LVZ327724 MFV327724 MPR327724 MZN327724 NJJ327724 NTF327724 ODB327724 OMX327724 OWT327724 PGP327724 PQL327724 QAH327724 QKD327724 QTZ327724 RDV327724 RNR327724 RXN327724 SHJ327724 SRF327724 TBB327724 TKX327724 TUT327724 UEP327724 UOL327724 UYH327724 VID327724 VRZ327724 WBV327724 WLR327724 WVN327724 F393260 JB393260 SX393260 ACT393260 AMP393260 AWL393260 BGH393260 BQD393260 BZZ393260 CJV393260 CTR393260 DDN393260 DNJ393260 DXF393260 EHB393260 EQX393260 FAT393260 FKP393260 FUL393260 GEH393260 GOD393260 GXZ393260 HHV393260 HRR393260 IBN393260 ILJ393260 IVF393260 JFB393260 JOX393260 JYT393260 KIP393260 KSL393260 LCH393260 LMD393260 LVZ393260 MFV393260 MPR393260 MZN393260 NJJ393260 NTF393260 ODB393260 OMX393260 OWT393260 PGP393260 PQL393260 QAH393260 QKD393260 QTZ393260 RDV393260 RNR393260 RXN393260 SHJ393260 SRF393260 TBB393260 TKX393260 TUT393260 UEP393260 UOL393260 UYH393260 VID393260 VRZ393260 WBV393260 WLR393260 WVN393260 F458796 JB458796 SX458796 ACT458796 AMP458796 AWL458796 BGH458796 BQD458796 BZZ458796 CJV458796 CTR458796 DDN458796 DNJ458796 DXF458796 EHB458796 EQX458796 FAT458796 FKP458796 FUL458796 GEH458796 GOD458796 GXZ458796 HHV458796 HRR458796 IBN458796 ILJ458796 IVF458796 JFB458796 JOX458796 JYT458796 KIP458796 KSL458796 LCH458796 LMD458796 LVZ458796 MFV458796 MPR458796 MZN458796 NJJ458796 NTF458796 ODB458796 OMX458796 OWT458796 PGP458796 PQL458796 QAH458796 QKD458796 QTZ458796 RDV458796 RNR458796 RXN458796 SHJ458796 SRF458796 TBB458796 TKX458796 TUT458796 UEP458796 UOL458796 UYH458796 VID458796 VRZ458796 WBV458796 WLR458796 WVN458796 F524332 JB524332 SX524332 ACT524332 AMP524332 AWL524332 BGH524332 BQD524332 BZZ524332 CJV524332 CTR524332 DDN524332 DNJ524332 DXF524332 EHB524332 EQX524332 FAT524332 FKP524332 FUL524332 GEH524332 GOD524332 GXZ524332 HHV524332 HRR524332 IBN524332 ILJ524332 IVF524332 JFB524332 JOX524332 JYT524332 KIP524332 KSL524332 LCH524332 LMD524332 LVZ524332 MFV524332 MPR524332 MZN524332 NJJ524332 NTF524332 ODB524332 OMX524332 OWT524332 PGP524332 PQL524332 QAH524332 QKD524332 QTZ524332 RDV524332 RNR524332 RXN524332 SHJ524332 SRF524332 TBB524332 TKX524332 TUT524332 UEP524332 UOL524332 UYH524332 VID524332 VRZ524332 WBV524332 WLR524332 WVN524332 F589868 JB589868 SX589868 ACT589868 AMP589868 AWL589868 BGH589868 BQD589868 BZZ589868 CJV589868 CTR589868 DDN589868 DNJ589868 DXF589868 EHB589868 EQX589868 FAT589868 FKP589868 FUL589868 GEH589868 GOD589868 GXZ589868 HHV589868 HRR589868 IBN589868 ILJ589868 IVF589868 JFB589868 JOX589868 JYT589868 KIP589868 KSL589868 LCH589868 LMD589868 LVZ589868 MFV589868 MPR589868 MZN589868 NJJ589868 NTF589868 ODB589868 OMX589868 OWT589868 PGP589868 PQL589868 QAH589868 QKD589868 QTZ589868 RDV589868 RNR589868 RXN589868 SHJ589868 SRF589868 TBB589868 TKX589868 TUT589868 UEP589868 UOL589868 UYH589868 VID589868 VRZ589868 WBV589868 WLR589868 WVN589868 F655404 JB655404 SX655404 ACT655404 AMP655404 AWL655404 BGH655404 BQD655404 BZZ655404 CJV655404 CTR655404 DDN655404 DNJ655404 DXF655404 EHB655404 EQX655404 FAT655404 FKP655404 FUL655404 GEH655404 GOD655404 GXZ655404 HHV655404 HRR655404 IBN655404 ILJ655404 IVF655404 JFB655404 JOX655404 JYT655404 KIP655404 KSL655404 LCH655404 LMD655404 LVZ655404 MFV655404 MPR655404 MZN655404 NJJ655404 NTF655404 ODB655404 OMX655404 OWT655404 PGP655404 PQL655404 QAH655404 QKD655404 QTZ655404 RDV655404 RNR655404 RXN655404 SHJ655404 SRF655404 TBB655404 TKX655404 TUT655404 UEP655404 UOL655404 UYH655404 VID655404 VRZ655404 WBV655404 WLR655404 WVN655404 F720940 JB720940 SX720940 ACT720940 AMP720940 AWL720940 BGH720940 BQD720940 BZZ720940 CJV720940 CTR720940 DDN720940 DNJ720940 DXF720940 EHB720940 EQX720940 FAT720940 FKP720940 FUL720940 GEH720940 GOD720940 GXZ720940 HHV720940 HRR720940 IBN720940 ILJ720940 IVF720940 JFB720940 JOX720940 JYT720940 KIP720940 KSL720940 LCH720940 LMD720940 LVZ720940 MFV720940 MPR720940 MZN720940 NJJ720940 NTF720940 ODB720940 OMX720940 OWT720940 PGP720940 PQL720940 QAH720940 QKD720940 QTZ720940 RDV720940 RNR720940 RXN720940 SHJ720940 SRF720940 TBB720940 TKX720940 TUT720940 UEP720940 UOL720940 UYH720940 VID720940 VRZ720940 WBV720940 WLR720940 WVN720940 F786476 JB786476 SX786476 ACT786476 AMP786476 AWL786476 BGH786476 BQD786476 BZZ786476 CJV786476 CTR786476 DDN786476 DNJ786476 DXF786476 EHB786476 EQX786476 FAT786476 FKP786476 FUL786476 GEH786476 GOD786476 GXZ786476 HHV786476 HRR786476 IBN786476 ILJ786476 IVF786476 JFB786476 JOX786476 JYT786476 KIP786476 KSL786476 LCH786476 LMD786476 LVZ786476 MFV786476 MPR786476 MZN786476 NJJ786476 NTF786476 ODB786476 OMX786476 OWT786476 PGP786476 PQL786476 QAH786476 QKD786476 QTZ786476 RDV786476 RNR786476 RXN786476 SHJ786476 SRF786476 TBB786476 TKX786476 TUT786476 UEP786476 UOL786476 UYH786476 VID786476 VRZ786476 WBV786476 WLR786476 WVN786476 F852012 JB852012 SX852012 ACT852012 AMP852012 AWL852012 BGH852012 BQD852012 BZZ852012 CJV852012 CTR852012 DDN852012 DNJ852012 DXF852012 EHB852012 EQX852012 FAT852012 FKP852012 FUL852012 GEH852012 GOD852012 GXZ852012 HHV852012 HRR852012 IBN852012 ILJ852012 IVF852012 JFB852012 JOX852012 JYT852012 KIP852012 KSL852012 LCH852012 LMD852012 LVZ852012 MFV852012 MPR852012 MZN852012 NJJ852012 NTF852012 ODB852012 OMX852012 OWT852012 PGP852012 PQL852012 QAH852012 QKD852012 QTZ852012 RDV852012 RNR852012 RXN852012 SHJ852012 SRF852012 TBB852012 TKX852012 TUT852012 UEP852012 UOL852012 UYH852012 VID852012 VRZ852012 WBV852012 WLR852012 WVN852012 F917548 JB917548 SX917548 ACT917548 AMP917548 AWL917548 BGH917548 BQD917548 BZZ917548 CJV917548 CTR917548 DDN917548 DNJ917548 DXF917548 EHB917548 EQX917548 FAT917548 FKP917548 FUL917548 GEH917548 GOD917548 GXZ917548 HHV917548 HRR917548 IBN917548 ILJ917548 IVF917548 JFB917548 JOX917548 JYT917548 KIP917548 KSL917548 LCH917548 LMD917548 LVZ917548 MFV917548 MPR917548 MZN917548 NJJ917548 NTF917548 ODB917548 OMX917548 OWT917548 PGP917548 PQL917548 QAH917548 QKD917548 QTZ917548 RDV917548 RNR917548 RXN917548 SHJ917548 SRF917548 TBB917548 TKX917548 TUT917548 UEP917548 UOL917548 UYH917548 VID917548 VRZ917548 WBV917548 WLR917548 WVN917548 F983084 JB983084 SX983084 ACT983084 AMP983084 AWL983084 BGH983084 BQD983084 BZZ983084 CJV983084 CTR983084 DDN983084 DNJ983084 DXF983084 EHB983084 EQX983084 FAT983084 FKP983084 FUL983084 GEH983084 GOD983084 GXZ983084 HHV983084 HRR983084 IBN983084 ILJ983084 IVF983084 JFB983084 JOX983084 JYT983084 KIP983084 KSL983084 LCH983084 LMD983084 LVZ983084 MFV983084 MPR983084 MZN983084 NJJ983084 NTF983084 ODB983084 OMX983084 OWT983084 PGP983084 PQL983084 QAH983084 QKD983084 QTZ983084 RDV983084 RNR983084 RXN983084 SHJ983084 SRF983084 TBB983084 TKX983084 TUT983084 UEP983084 UOL983084 UYH983084 VID983084 VRZ983084 WBV983084 WLR983084 WVN983084 F42 JB42 SX42 ACT42 AMP42 AWL42 BGH42 BQD42 BZZ42 CJV42 CTR42 DDN42 DNJ42 DXF42 EHB42 EQX42 FAT42 FKP42 FUL42 GEH42 GOD42 GXZ42 HHV42 HRR42 IBN42 ILJ42 IVF42 JFB42 JOX42 JYT42 KIP42 KSL42 LCH42 LMD42 LVZ42 MFV42 MPR42 MZN42 NJJ42 NTF42 ODB42 OMX42 OWT42 PGP42 PQL42 QAH42 QKD42 QTZ42 RDV42 RNR42 RXN42 SHJ42 SRF42 TBB42 TKX42 TUT42 UEP42 UOL42 UYH42 VID42 VRZ42 WBV42 WLR42 WVN42" xr:uid="{831C0952-3DF1-485B-855C-F5859E964FF5}"/>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WVN983085:WVN983087 F65581:F65583 JB65581:JB65583 SX65581:SX65583 ACT65581:ACT65583 AMP65581:AMP65583 AWL65581:AWL65583 BGH65581:BGH65583 BQD65581:BQD65583 BZZ65581:BZZ65583 CJV65581:CJV65583 CTR65581:CTR65583 DDN65581:DDN65583 DNJ65581:DNJ65583 DXF65581:DXF65583 EHB65581:EHB65583 EQX65581:EQX65583 FAT65581:FAT65583 FKP65581:FKP65583 FUL65581:FUL65583 GEH65581:GEH65583 GOD65581:GOD65583 GXZ65581:GXZ65583 HHV65581:HHV65583 HRR65581:HRR65583 IBN65581:IBN65583 ILJ65581:ILJ65583 IVF65581:IVF65583 JFB65581:JFB65583 JOX65581:JOX65583 JYT65581:JYT65583 KIP65581:KIP65583 KSL65581:KSL65583 LCH65581:LCH65583 LMD65581:LMD65583 LVZ65581:LVZ65583 MFV65581:MFV65583 MPR65581:MPR65583 MZN65581:MZN65583 NJJ65581:NJJ65583 NTF65581:NTF65583 ODB65581:ODB65583 OMX65581:OMX65583 OWT65581:OWT65583 PGP65581:PGP65583 PQL65581:PQL65583 QAH65581:QAH65583 QKD65581:QKD65583 QTZ65581:QTZ65583 RDV65581:RDV65583 RNR65581:RNR65583 RXN65581:RXN65583 SHJ65581:SHJ65583 SRF65581:SRF65583 TBB65581:TBB65583 TKX65581:TKX65583 TUT65581:TUT65583 UEP65581:UEP65583 UOL65581:UOL65583 UYH65581:UYH65583 VID65581:VID65583 VRZ65581:VRZ65583 WBV65581:WBV65583 WLR65581:WLR65583 WVN65581:WVN65583 F131117:F131119 JB131117:JB131119 SX131117:SX131119 ACT131117:ACT131119 AMP131117:AMP131119 AWL131117:AWL131119 BGH131117:BGH131119 BQD131117:BQD131119 BZZ131117:BZZ131119 CJV131117:CJV131119 CTR131117:CTR131119 DDN131117:DDN131119 DNJ131117:DNJ131119 DXF131117:DXF131119 EHB131117:EHB131119 EQX131117:EQX131119 FAT131117:FAT131119 FKP131117:FKP131119 FUL131117:FUL131119 GEH131117:GEH131119 GOD131117:GOD131119 GXZ131117:GXZ131119 HHV131117:HHV131119 HRR131117:HRR131119 IBN131117:IBN131119 ILJ131117:ILJ131119 IVF131117:IVF131119 JFB131117:JFB131119 JOX131117:JOX131119 JYT131117:JYT131119 KIP131117:KIP131119 KSL131117:KSL131119 LCH131117:LCH131119 LMD131117:LMD131119 LVZ131117:LVZ131119 MFV131117:MFV131119 MPR131117:MPR131119 MZN131117:MZN131119 NJJ131117:NJJ131119 NTF131117:NTF131119 ODB131117:ODB131119 OMX131117:OMX131119 OWT131117:OWT131119 PGP131117:PGP131119 PQL131117:PQL131119 QAH131117:QAH131119 QKD131117:QKD131119 QTZ131117:QTZ131119 RDV131117:RDV131119 RNR131117:RNR131119 RXN131117:RXN131119 SHJ131117:SHJ131119 SRF131117:SRF131119 TBB131117:TBB131119 TKX131117:TKX131119 TUT131117:TUT131119 UEP131117:UEP131119 UOL131117:UOL131119 UYH131117:UYH131119 VID131117:VID131119 VRZ131117:VRZ131119 WBV131117:WBV131119 WLR131117:WLR131119 WVN131117:WVN131119 F196653:F196655 JB196653:JB196655 SX196653:SX196655 ACT196653:ACT196655 AMP196653:AMP196655 AWL196653:AWL196655 BGH196653:BGH196655 BQD196653:BQD196655 BZZ196653:BZZ196655 CJV196653:CJV196655 CTR196653:CTR196655 DDN196653:DDN196655 DNJ196653:DNJ196655 DXF196653:DXF196655 EHB196653:EHB196655 EQX196653:EQX196655 FAT196653:FAT196655 FKP196653:FKP196655 FUL196653:FUL196655 GEH196653:GEH196655 GOD196653:GOD196655 GXZ196653:GXZ196655 HHV196653:HHV196655 HRR196653:HRR196655 IBN196653:IBN196655 ILJ196653:ILJ196655 IVF196653:IVF196655 JFB196653:JFB196655 JOX196653:JOX196655 JYT196653:JYT196655 KIP196653:KIP196655 KSL196653:KSL196655 LCH196653:LCH196655 LMD196653:LMD196655 LVZ196653:LVZ196655 MFV196653:MFV196655 MPR196653:MPR196655 MZN196653:MZN196655 NJJ196653:NJJ196655 NTF196653:NTF196655 ODB196653:ODB196655 OMX196653:OMX196655 OWT196653:OWT196655 PGP196653:PGP196655 PQL196653:PQL196655 QAH196653:QAH196655 QKD196653:QKD196655 QTZ196653:QTZ196655 RDV196653:RDV196655 RNR196653:RNR196655 RXN196653:RXN196655 SHJ196653:SHJ196655 SRF196653:SRF196655 TBB196653:TBB196655 TKX196653:TKX196655 TUT196653:TUT196655 UEP196653:UEP196655 UOL196653:UOL196655 UYH196653:UYH196655 VID196653:VID196655 VRZ196653:VRZ196655 WBV196653:WBV196655 WLR196653:WLR196655 WVN196653:WVN196655 F262189:F262191 JB262189:JB262191 SX262189:SX262191 ACT262189:ACT262191 AMP262189:AMP262191 AWL262189:AWL262191 BGH262189:BGH262191 BQD262189:BQD262191 BZZ262189:BZZ262191 CJV262189:CJV262191 CTR262189:CTR262191 DDN262189:DDN262191 DNJ262189:DNJ262191 DXF262189:DXF262191 EHB262189:EHB262191 EQX262189:EQX262191 FAT262189:FAT262191 FKP262189:FKP262191 FUL262189:FUL262191 GEH262189:GEH262191 GOD262189:GOD262191 GXZ262189:GXZ262191 HHV262189:HHV262191 HRR262189:HRR262191 IBN262189:IBN262191 ILJ262189:ILJ262191 IVF262189:IVF262191 JFB262189:JFB262191 JOX262189:JOX262191 JYT262189:JYT262191 KIP262189:KIP262191 KSL262189:KSL262191 LCH262189:LCH262191 LMD262189:LMD262191 LVZ262189:LVZ262191 MFV262189:MFV262191 MPR262189:MPR262191 MZN262189:MZN262191 NJJ262189:NJJ262191 NTF262189:NTF262191 ODB262189:ODB262191 OMX262189:OMX262191 OWT262189:OWT262191 PGP262189:PGP262191 PQL262189:PQL262191 QAH262189:QAH262191 QKD262189:QKD262191 QTZ262189:QTZ262191 RDV262189:RDV262191 RNR262189:RNR262191 RXN262189:RXN262191 SHJ262189:SHJ262191 SRF262189:SRF262191 TBB262189:TBB262191 TKX262189:TKX262191 TUT262189:TUT262191 UEP262189:UEP262191 UOL262189:UOL262191 UYH262189:UYH262191 VID262189:VID262191 VRZ262189:VRZ262191 WBV262189:WBV262191 WLR262189:WLR262191 WVN262189:WVN262191 F327725:F327727 JB327725:JB327727 SX327725:SX327727 ACT327725:ACT327727 AMP327725:AMP327727 AWL327725:AWL327727 BGH327725:BGH327727 BQD327725:BQD327727 BZZ327725:BZZ327727 CJV327725:CJV327727 CTR327725:CTR327727 DDN327725:DDN327727 DNJ327725:DNJ327727 DXF327725:DXF327727 EHB327725:EHB327727 EQX327725:EQX327727 FAT327725:FAT327727 FKP327725:FKP327727 FUL327725:FUL327727 GEH327725:GEH327727 GOD327725:GOD327727 GXZ327725:GXZ327727 HHV327725:HHV327727 HRR327725:HRR327727 IBN327725:IBN327727 ILJ327725:ILJ327727 IVF327725:IVF327727 JFB327725:JFB327727 JOX327725:JOX327727 JYT327725:JYT327727 KIP327725:KIP327727 KSL327725:KSL327727 LCH327725:LCH327727 LMD327725:LMD327727 LVZ327725:LVZ327727 MFV327725:MFV327727 MPR327725:MPR327727 MZN327725:MZN327727 NJJ327725:NJJ327727 NTF327725:NTF327727 ODB327725:ODB327727 OMX327725:OMX327727 OWT327725:OWT327727 PGP327725:PGP327727 PQL327725:PQL327727 QAH327725:QAH327727 QKD327725:QKD327727 QTZ327725:QTZ327727 RDV327725:RDV327727 RNR327725:RNR327727 RXN327725:RXN327727 SHJ327725:SHJ327727 SRF327725:SRF327727 TBB327725:TBB327727 TKX327725:TKX327727 TUT327725:TUT327727 UEP327725:UEP327727 UOL327725:UOL327727 UYH327725:UYH327727 VID327725:VID327727 VRZ327725:VRZ327727 WBV327725:WBV327727 WLR327725:WLR327727 WVN327725:WVN327727 F393261:F393263 JB393261:JB393263 SX393261:SX393263 ACT393261:ACT393263 AMP393261:AMP393263 AWL393261:AWL393263 BGH393261:BGH393263 BQD393261:BQD393263 BZZ393261:BZZ393263 CJV393261:CJV393263 CTR393261:CTR393263 DDN393261:DDN393263 DNJ393261:DNJ393263 DXF393261:DXF393263 EHB393261:EHB393263 EQX393261:EQX393263 FAT393261:FAT393263 FKP393261:FKP393263 FUL393261:FUL393263 GEH393261:GEH393263 GOD393261:GOD393263 GXZ393261:GXZ393263 HHV393261:HHV393263 HRR393261:HRR393263 IBN393261:IBN393263 ILJ393261:ILJ393263 IVF393261:IVF393263 JFB393261:JFB393263 JOX393261:JOX393263 JYT393261:JYT393263 KIP393261:KIP393263 KSL393261:KSL393263 LCH393261:LCH393263 LMD393261:LMD393263 LVZ393261:LVZ393263 MFV393261:MFV393263 MPR393261:MPR393263 MZN393261:MZN393263 NJJ393261:NJJ393263 NTF393261:NTF393263 ODB393261:ODB393263 OMX393261:OMX393263 OWT393261:OWT393263 PGP393261:PGP393263 PQL393261:PQL393263 QAH393261:QAH393263 QKD393261:QKD393263 QTZ393261:QTZ393263 RDV393261:RDV393263 RNR393261:RNR393263 RXN393261:RXN393263 SHJ393261:SHJ393263 SRF393261:SRF393263 TBB393261:TBB393263 TKX393261:TKX393263 TUT393261:TUT393263 UEP393261:UEP393263 UOL393261:UOL393263 UYH393261:UYH393263 VID393261:VID393263 VRZ393261:VRZ393263 WBV393261:WBV393263 WLR393261:WLR393263 WVN393261:WVN393263 F458797:F458799 JB458797:JB458799 SX458797:SX458799 ACT458797:ACT458799 AMP458797:AMP458799 AWL458797:AWL458799 BGH458797:BGH458799 BQD458797:BQD458799 BZZ458797:BZZ458799 CJV458797:CJV458799 CTR458797:CTR458799 DDN458797:DDN458799 DNJ458797:DNJ458799 DXF458797:DXF458799 EHB458797:EHB458799 EQX458797:EQX458799 FAT458797:FAT458799 FKP458797:FKP458799 FUL458797:FUL458799 GEH458797:GEH458799 GOD458797:GOD458799 GXZ458797:GXZ458799 HHV458797:HHV458799 HRR458797:HRR458799 IBN458797:IBN458799 ILJ458797:ILJ458799 IVF458797:IVF458799 JFB458797:JFB458799 JOX458797:JOX458799 JYT458797:JYT458799 KIP458797:KIP458799 KSL458797:KSL458799 LCH458797:LCH458799 LMD458797:LMD458799 LVZ458797:LVZ458799 MFV458797:MFV458799 MPR458797:MPR458799 MZN458797:MZN458799 NJJ458797:NJJ458799 NTF458797:NTF458799 ODB458797:ODB458799 OMX458797:OMX458799 OWT458797:OWT458799 PGP458797:PGP458799 PQL458797:PQL458799 QAH458797:QAH458799 QKD458797:QKD458799 QTZ458797:QTZ458799 RDV458797:RDV458799 RNR458797:RNR458799 RXN458797:RXN458799 SHJ458797:SHJ458799 SRF458797:SRF458799 TBB458797:TBB458799 TKX458797:TKX458799 TUT458797:TUT458799 UEP458797:UEP458799 UOL458797:UOL458799 UYH458797:UYH458799 VID458797:VID458799 VRZ458797:VRZ458799 WBV458797:WBV458799 WLR458797:WLR458799 WVN458797:WVN458799 F524333:F524335 JB524333:JB524335 SX524333:SX524335 ACT524333:ACT524335 AMP524333:AMP524335 AWL524333:AWL524335 BGH524333:BGH524335 BQD524333:BQD524335 BZZ524333:BZZ524335 CJV524333:CJV524335 CTR524333:CTR524335 DDN524333:DDN524335 DNJ524333:DNJ524335 DXF524333:DXF524335 EHB524333:EHB524335 EQX524333:EQX524335 FAT524333:FAT524335 FKP524333:FKP524335 FUL524333:FUL524335 GEH524333:GEH524335 GOD524333:GOD524335 GXZ524333:GXZ524335 HHV524333:HHV524335 HRR524333:HRR524335 IBN524333:IBN524335 ILJ524333:ILJ524335 IVF524333:IVF524335 JFB524333:JFB524335 JOX524333:JOX524335 JYT524333:JYT524335 KIP524333:KIP524335 KSL524333:KSL524335 LCH524333:LCH524335 LMD524333:LMD524335 LVZ524333:LVZ524335 MFV524333:MFV524335 MPR524333:MPR524335 MZN524333:MZN524335 NJJ524333:NJJ524335 NTF524333:NTF524335 ODB524333:ODB524335 OMX524333:OMX524335 OWT524333:OWT524335 PGP524333:PGP524335 PQL524333:PQL524335 QAH524333:QAH524335 QKD524333:QKD524335 QTZ524333:QTZ524335 RDV524333:RDV524335 RNR524333:RNR524335 RXN524333:RXN524335 SHJ524333:SHJ524335 SRF524333:SRF524335 TBB524333:TBB524335 TKX524333:TKX524335 TUT524333:TUT524335 UEP524333:UEP524335 UOL524333:UOL524335 UYH524333:UYH524335 VID524333:VID524335 VRZ524333:VRZ524335 WBV524333:WBV524335 WLR524333:WLR524335 WVN524333:WVN524335 F589869:F589871 JB589869:JB589871 SX589869:SX589871 ACT589869:ACT589871 AMP589869:AMP589871 AWL589869:AWL589871 BGH589869:BGH589871 BQD589869:BQD589871 BZZ589869:BZZ589871 CJV589869:CJV589871 CTR589869:CTR589871 DDN589869:DDN589871 DNJ589869:DNJ589871 DXF589869:DXF589871 EHB589869:EHB589871 EQX589869:EQX589871 FAT589869:FAT589871 FKP589869:FKP589871 FUL589869:FUL589871 GEH589869:GEH589871 GOD589869:GOD589871 GXZ589869:GXZ589871 HHV589869:HHV589871 HRR589869:HRR589871 IBN589869:IBN589871 ILJ589869:ILJ589871 IVF589869:IVF589871 JFB589869:JFB589871 JOX589869:JOX589871 JYT589869:JYT589871 KIP589869:KIP589871 KSL589869:KSL589871 LCH589869:LCH589871 LMD589869:LMD589871 LVZ589869:LVZ589871 MFV589869:MFV589871 MPR589869:MPR589871 MZN589869:MZN589871 NJJ589869:NJJ589871 NTF589869:NTF589871 ODB589869:ODB589871 OMX589869:OMX589871 OWT589869:OWT589871 PGP589869:PGP589871 PQL589869:PQL589871 QAH589869:QAH589871 QKD589869:QKD589871 QTZ589869:QTZ589871 RDV589869:RDV589871 RNR589869:RNR589871 RXN589869:RXN589871 SHJ589869:SHJ589871 SRF589869:SRF589871 TBB589869:TBB589871 TKX589869:TKX589871 TUT589869:TUT589871 UEP589869:UEP589871 UOL589869:UOL589871 UYH589869:UYH589871 VID589869:VID589871 VRZ589869:VRZ589871 WBV589869:WBV589871 WLR589869:WLR589871 WVN589869:WVN589871 F655405:F655407 JB655405:JB655407 SX655405:SX655407 ACT655405:ACT655407 AMP655405:AMP655407 AWL655405:AWL655407 BGH655405:BGH655407 BQD655405:BQD655407 BZZ655405:BZZ655407 CJV655405:CJV655407 CTR655405:CTR655407 DDN655405:DDN655407 DNJ655405:DNJ655407 DXF655405:DXF655407 EHB655405:EHB655407 EQX655405:EQX655407 FAT655405:FAT655407 FKP655405:FKP655407 FUL655405:FUL655407 GEH655405:GEH655407 GOD655405:GOD655407 GXZ655405:GXZ655407 HHV655405:HHV655407 HRR655405:HRR655407 IBN655405:IBN655407 ILJ655405:ILJ655407 IVF655405:IVF655407 JFB655405:JFB655407 JOX655405:JOX655407 JYT655405:JYT655407 KIP655405:KIP655407 KSL655405:KSL655407 LCH655405:LCH655407 LMD655405:LMD655407 LVZ655405:LVZ655407 MFV655405:MFV655407 MPR655405:MPR655407 MZN655405:MZN655407 NJJ655405:NJJ655407 NTF655405:NTF655407 ODB655405:ODB655407 OMX655405:OMX655407 OWT655405:OWT655407 PGP655405:PGP655407 PQL655405:PQL655407 QAH655405:QAH655407 QKD655405:QKD655407 QTZ655405:QTZ655407 RDV655405:RDV655407 RNR655405:RNR655407 RXN655405:RXN655407 SHJ655405:SHJ655407 SRF655405:SRF655407 TBB655405:TBB655407 TKX655405:TKX655407 TUT655405:TUT655407 UEP655405:UEP655407 UOL655405:UOL655407 UYH655405:UYH655407 VID655405:VID655407 VRZ655405:VRZ655407 WBV655405:WBV655407 WLR655405:WLR655407 WVN655405:WVN655407 F720941:F720943 JB720941:JB720943 SX720941:SX720943 ACT720941:ACT720943 AMP720941:AMP720943 AWL720941:AWL720943 BGH720941:BGH720943 BQD720941:BQD720943 BZZ720941:BZZ720943 CJV720941:CJV720943 CTR720941:CTR720943 DDN720941:DDN720943 DNJ720941:DNJ720943 DXF720941:DXF720943 EHB720941:EHB720943 EQX720941:EQX720943 FAT720941:FAT720943 FKP720941:FKP720943 FUL720941:FUL720943 GEH720941:GEH720943 GOD720941:GOD720943 GXZ720941:GXZ720943 HHV720941:HHV720943 HRR720941:HRR720943 IBN720941:IBN720943 ILJ720941:ILJ720943 IVF720941:IVF720943 JFB720941:JFB720943 JOX720941:JOX720943 JYT720941:JYT720943 KIP720941:KIP720943 KSL720941:KSL720943 LCH720941:LCH720943 LMD720941:LMD720943 LVZ720941:LVZ720943 MFV720941:MFV720943 MPR720941:MPR720943 MZN720941:MZN720943 NJJ720941:NJJ720943 NTF720941:NTF720943 ODB720941:ODB720943 OMX720941:OMX720943 OWT720941:OWT720943 PGP720941:PGP720943 PQL720941:PQL720943 QAH720941:QAH720943 QKD720941:QKD720943 QTZ720941:QTZ720943 RDV720941:RDV720943 RNR720941:RNR720943 RXN720941:RXN720943 SHJ720941:SHJ720943 SRF720941:SRF720943 TBB720941:TBB720943 TKX720941:TKX720943 TUT720941:TUT720943 UEP720941:UEP720943 UOL720941:UOL720943 UYH720941:UYH720943 VID720941:VID720943 VRZ720941:VRZ720943 WBV720941:WBV720943 WLR720941:WLR720943 WVN720941:WVN720943 F786477:F786479 JB786477:JB786479 SX786477:SX786479 ACT786477:ACT786479 AMP786477:AMP786479 AWL786477:AWL786479 BGH786477:BGH786479 BQD786477:BQD786479 BZZ786477:BZZ786479 CJV786477:CJV786479 CTR786477:CTR786479 DDN786477:DDN786479 DNJ786477:DNJ786479 DXF786477:DXF786479 EHB786477:EHB786479 EQX786477:EQX786479 FAT786477:FAT786479 FKP786477:FKP786479 FUL786477:FUL786479 GEH786477:GEH786479 GOD786477:GOD786479 GXZ786477:GXZ786479 HHV786477:HHV786479 HRR786477:HRR786479 IBN786477:IBN786479 ILJ786477:ILJ786479 IVF786477:IVF786479 JFB786477:JFB786479 JOX786477:JOX786479 JYT786477:JYT786479 KIP786477:KIP786479 KSL786477:KSL786479 LCH786477:LCH786479 LMD786477:LMD786479 LVZ786477:LVZ786479 MFV786477:MFV786479 MPR786477:MPR786479 MZN786477:MZN786479 NJJ786477:NJJ786479 NTF786477:NTF786479 ODB786477:ODB786479 OMX786477:OMX786479 OWT786477:OWT786479 PGP786477:PGP786479 PQL786477:PQL786479 QAH786477:QAH786479 QKD786477:QKD786479 QTZ786477:QTZ786479 RDV786477:RDV786479 RNR786477:RNR786479 RXN786477:RXN786479 SHJ786477:SHJ786479 SRF786477:SRF786479 TBB786477:TBB786479 TKX786477:TKX786479 TUT786477:TUT786479 UEP786477:UEP786479 UOL786477:UOL786479 UYH786477:UYH786479 VID786477:VID786479 VRZ786477:VRZ786479 WBV786477:WBV786479 WLR786477:WLR786479 WVN786477:WVN786479 F852013:F852015 JB852013:JB852015 SX852013:SX852015 ACT852013:ACT852015 AMP852013:AMP852015 AWL852013:AWL852015 BGH852013:BGH852015 BQD852013:BQD852015 BZZ852013:BZZ852015 CJV852013:CJV852015 CTR852013:CTR852015 DDN852013:DDN852015 DNJ852013:DNJ852015 DXF852013:DXF852015 EHB852013:EHB852015 EQX852013:EQX852015 FAT852013:FAT852015 FKP852013:FKP852015 FUL852013:FUL852015 GEH852013:GEH852015 GOD852013:GOD852015 GXZ852013:GXZ852015 HHV852013:HHV852015 HRR852013:HRR852015 IBN852013:IBN852015 ILJ852013:ILJ852015 IVF852013:IVF852015 JFB852013:JFB852015 JOX852013:JOX852015 JYT852013:JYT852015 KIP852013:KIP852015 KSL852013:KSL852015 LCH852013:LCH852015 LMD852013:LMD852015 LVZ852013:LVZ852015 MFV852013:MFV852015 MPR852013:MPR852015 MZN852013:MZN852015 NJJ852013:NJJ852015 NTF852013:NTF852015 ODB852013:ODB852015 OMX852013:OMX852015 OWT852013:OWT852015 PGP852013:PGP852015 PQL852013:PQL852015 QAH852013:QAH852015 QKD852013:QKD852015 QTZ852013:QTZ852015 RDV852013:RDV852015 RNR852013:RNR852015 RXN852013:RXN852015 SHJ852013:SHJ852015 SRF852013:SRF852015 TBB852013:TBB852015 TKX852013:TKX852015 TUT852013:TUT852015 UEP852013:UEP852015 UOL852013:UOL852015 UYH852013:UYH852015 VID852013:VID852015 VRZ852013:VRZ852015 WBV852013:WBV852015 WLR852013:WLR852015 WVN852013:WVN852015 F917549:F917551 JB917549:JB917551 SX917549:SX917551 ACT917549:ACT917551 AMP917549:AMP917551 AWL917549:AWL917551 BGH917549:BGH917551 BQD917549:BQD917551 BZZ917549:BZZ917551 CJV917549:CJV917551 CTR917549:CTR917551 DDN917549:DDN917551 DNJ917549:DNJ917551 DXF917549:DXF917551 EHB917549:EHB917551 EQX917549:EQX917551 FAT917549:FAT917551 FKP917549:FKP917551 FUL917549:FUL917551 GEH917549:GEH917551 GOD917549:GOD917551 GXZ917549:GXZ917551 HHV917549:HHV917551 HRR917549:HRR917551 IBN917549:IBN917551 ILJ917549:ILJ917551 IVF917549:IVF917551 JFB917549:JFB917551 JOX917549:JOX917551 JYT917549:JYT917551 KIP917549:KIP917551 KSL917549:KSL917551 LCH917549:LCH917551 LMD917549:LMD917551 LVZ917549:LVZ917551 MFV917549:MFV917551 MPR917549:MPR917551 MZN917549:MZN917551 NJJ917549:NJJ917551 NTF917549:NTF917551 ODB917549:ODB917551 OMX917549:OMX917551 OWT917549:OWT917551 PGP917549:PGP917551 PQL917549:PQL917551 QAH917549:QAH917551 QKD917549:QKD917551 QTZ917549:QTZ917551 RDV917549:RDV917551 RNR917549:RNR917551 RXN917549:RXN917551 SHJ917549:SHJ917551 SRF917549:SRF917551 TBB917549:TBB917551 TKX917549:TKX917551 TUT917549:TUT917551 UEP917549:UEP917551 UOL917549:UOL917551 UYH917549:UYH917551 VID917549:VID917551 VRZ917549:VRZ917551 WBV917549:WBV917551 WLR917549:WLR917551 WVN917549:WVN917551 F983085:F983087 JB983085:JB983087 SX983085:SX983087 ACT983085:ACT983087 AMP983085:AMP983087 AWL983085:AWL983087 BGH983085:BGH983087 BQD983085:BQD983087 BZZ983085:BZZ983087 CJV983085:CJV983087 CTR983085:CTR983087 DDN983085:DDN983087 DNJ983085:DNJ983087 DXF983085:DXF983087 EHB983085:EHB983087 EQX983085:EQX983087 FAT983085:FAT983087 FKP983085:FKP983087 FUL983085:FUL983087 GEH983085:GEH983087 GOD983085:GOD983087 GXZ983085:GXZ983087 HHV983085:HHV983087 HRR983085:HRR983087 IBN983085:IBN983087 ILJ983085:ILJ983087 IVF983085:IVF983087 JFB983085:JFB983087 JOX983085:JOX983087 JYT983085:JYT983087 KIP983085:KIP983087 KSL983085:KSL983087 LCH983085:LCH983087 LMD983085:LMD983087 LVZ983085:LVZ983087 MFV983085:MFV983087 MPR983085:MPR983087 MZN983085:MZN983087 NJJ983085:NJJ983087 NTF983085:NTF983087 ODB983085:ODB983087 OMX983085:OMX983087 OWT983085:OWT983087 PGP983085:PGP983087 PQL983085:PQL983087 QAH983085:QAH983087 QKD983085:QKD983087 QTZ983085:QTZ983087 RDV983085:RDV983087 RNR983085:RNR983087 RXN983085:RXN983087 SHJ983085:SHJ983087 SRF983085:SRF983087 TBB983085:TBB983087 TKX983085:TKX983087 TUT983085:TUT983087 UEP983085:UEP983087 UOL983085:UOL983087 UYH983085:UYH983087 VID983085:VID983087 VRZ983085:VRZ983087 WBV983085:WBV983087 WLR983085:WLR983087 ACT43 SX43 JB43 F43 WVN43 WLR43 WBV43 VRZ43 VID43 UYH43 UOL43 UEP43 TUT43 TKX43 TBB43 SRF43 SHJ43 RXN43 RNR43 RDV43 QTZ43 QKD43 QAH43 PQL43 PGP43 OWT43 OMX43 ODB43 NTF43 NJJ43 MZN43 MPR43 MFV43 LVZ43 LMD43 LCH43 KSL43 KIP43 JYT43 JOX43 JFB43 IVF43 ILJ43 IBN43 HRR43 HHV43 GXZ43 GOD43 GEH43 FUL43 FKP43 FAT43 EQX43 EHB43 DXF43 DNJ43 DDN43 CTR43 CJV43 BZZ43 BQD43 BGH43 AWL43 AMP43" xr:uid="{EA4BC80A-27AE-4CD4-8ADE-F22E72B90457}"/>
    <dataValidation type="list" allowBlank="1" showInputMessage="1" showErrorMessage="1" sqref="D65578 IZ65578 SV65578 ACR65578 AMN65578 AWJ65578 BGF65578 BQB65578 BZX65578 CJT65578 CTP65578 DDL65578 DNH65578 DXD65578 EGZ65578 EQV65578 FAR65578 FKN65578 FUJ65578 GEF65578 GOB65578 GXX65578 HHT65578 HRP65578 IBL65578 ILH65578 IVD65578 JEZ65578 JOV65578 JYR65578 KIN65578 KSJ65578 LCF65578 LMB65578 LVX65578 MFT65578 MPP65578 MZL65578 NJH65578 NTD65578 OCZ65578 OMV65578 OWR65578 PGN65578 PQJ65578 QAF65578 QKB65578 QTX65578 RDT65578 RNP65578 RXL65578 SHH65578 SRD65578 TAZ65578 TKV65578 TUR65578 UEN65578 UOJ65578 UYF65578 VIB65578 VRX65578 WBT65578 WLP65578 WVL65578 D131114 IZ131114 SV131114 ACR131114 AMN131114 AWJ131114 BGF131114 BQB131114 BZX131114 CJT131114 CTP131114 DDL131114 DNH131114 DXD131114 EGZ131114 EQV131114 FAR131114 FKN131114 FUJ131114 GEF131114 GOB131114 GXX131114 HHT131114 HRP131114 IBL131114 ILH131114 IVD131114 JEZ131114 JOV131114 JYR131114 KIN131114 KSJ131114 LCF131114 LMB131114 LVX131114 MFT131114 MPP131114 MZL131114 NJH131114 NTD131114 OCZ131114 OMV131114 OWR131114 PGN131114 PQJ131114 QAF131114 QKB131114 QTX131114 RDT131114 RNP131114 RXL131114 SHH131114 SRD131114 TAZ131114 TKV131114 TUR131114 UEN131114 UOJ131114 UYF131114 VIB131114 VRX131114 WBT131114 WLP131114 WVL131114 D196650 IZ196650 SV196650 ACR196650 AMN196650 AWJ196650 BGF196650 BQB196650 BZX196650 CJT196650 CTP196650 DDL196650 DNH196650 DXD196650 EGZ196650 EQV196650 FAR196650 FKN196650 FUJ196650 GEF196650 GOB196650 GXX196650 HHT196650 HRP196650 IBL196650 ILH196650 IVD196650 JEZ196650 JOV196650 JYR196650 KIN196650 KSJ196650 LCF196650 LMB196650 LVX196650 MFT196650 MPP196650 MZL196650 NJH196650 NTD196650 OCZ196650 OMV196650 OWR196650 PGN196650 PQJ196650 QAF196650 QKB196650 QTX196650 RDT196650 RNP196650 RXL196650 SHH196650 SRD196650 TAZ196650 TKV196650 TUR196650 UEN196650 UOJ196650 UYF196650 VIB196650 VRX196650 WBT196650 WLP196650 WVL196650 D262186 IZ262186 SV262186 ACR262186 AMN262186 AWJ262186 BGF262186 BQB262186 BZX262186 CJT262186 CTP262186 DDL262186 DNH262186 DXD262186 EGZ262186 EQV262186 FAR262186 FKN262186 FUJ262186 GEF262186 GOB262186 GXX262186 HHT262186 HRP262186 IBL262186 ILH262186 IVD262186 JEZ262186 JOV262186 JYR262186 KIN262186 KSJ262186 LCF262186 LMB262186 LVX262186 MFT262186 MPP262186 MZL262186 NJH262186 NTD262186 OCZ262186 OMV262186 OWR262186 PGN262186 PQJ262186 QAF262186 QKB262186 QTX262186 RDT262186 RNP262186 RXL262186 SHH262186 SRD262186 TAZ262186 TKV262186 TUR262186 UEN262186 UOJ262186 UYF262186 VIB262186 VRX262186 WBT262186 WLP262186 WVL262186 D327722 IZ327722 SV327722 ACR327722 AMN327722 AWJ327722 BGF327722 BQB327722 BZX327722 CJT327722 CTP327722 DDL327722 DNH327722 DXD327722 EGZ327722 EQV327722 FAR327722 FKN327722 FUJ327722 GEF327722 GOB327722 GXX327722 HHT327722 HRP327722 IBL327722 ILH327722 IVD327722 JEZ327722 JOV327722 JYR327722 KIN327722 KSJ327722 LCF327722 LMB327722 LVX327722 MFT327722 MPP327722 MZL327722 NJH327722 NTD327722 OCZ327722 OMV327722 OWR327722 PGN327722 PQJ327722 QAF327722 QKB327722 QTX327722 RDT327722 RNP327722 RXL327722 SHH327722 SRD327722 TAZ327722 TKV327722 TUR327722 UEN327722 UOJ327722 UYF327722 VIB327722 VRX327722 WBT327722 WLP327722 WVL327722 D393258 IZ393258 SV393258 ACR393258 AMN393258 AWJ393258 BGF393258 BQB393258 BZX393258 CJT393258 CTP393258 DDL393258 DNH393258 DXD393258 EGZ393258 EQV393258 FAR393258 FKN393258 FUJ393258 GEF393258 GOB393258 GXX393258 HHT393258 HRP393258 IBL393258 ILH393258 IVD393258 JEZ393258 JOV393258 JYR393258 KIN393258 KSJ393258 LCF393258 LMB393258 LVX393258 MFT393258 MPP393258 MZL393258 NJH393258 NTD393258 OCZ393258 OMV393258 OWR393258 PGN393258 PQJ393258 QAF393258 QKB393258 QTX393258 RDT393258 RNP393258 RXL393258 SHH393258 SRD393258 TAZ393258 TKV393258 TUR393258 UEN393258 UOJ393258 UYF393258 VIB393258 VRX393258 WBT393258 WLP393258 WVL393258 D458794 IZ458794 SV458794 ACR458794 AMN458794 AWJ458794 BGF458794 BQB458794 BZX458794 CJT458794 CTP458794 DDL458794 DNH458794 DXD458794 EGZ458794 EQV458794 FAR458794 FKN458794 FUJ458794 GEF458794 GOB458794 GXX458794 HHT458794 HRP458794 IBL458794 ILH458794 IVD458794 JEZ458794 JOV458794 JYR458794 KIN458794 KSJ458794 LCF458794 LMB458794 LVX458794 MFT458794 MPP458794 MZL458794 NJH458794 NTD458794 OCZ458794 OMV458794 OWR458794 PGN458794 PQJ458794 QAF458794 QKB458794 QTX458794 RDT458794 RNP458794 RXL458794 SHH458794 SRD458794 TAZ458794 TKV458794 TUR458794 UEN458794 UOJ458794 UYF458794 VIB458794 VRX458794 WBT458794 WLP458794 WVL458794 D524330 IZ524330 SV524330 ACR524330 AMN524330 AWJ524330 BGF524330 BQB524330 BZX524330 CJT524330 CTP524330 DDL524330 DNH524330 DXD524330 EGZ524330 EQV524330 FAR524330 FKN524330 FUJ524330 GEF524330 GOB524330 GXX524330 HHT524330 HRP524330 IBL524330 ILH524330 IVD524330 JEZ524330 JOV524330 JYR524330 KIN524330 KSJ524330 LCF524330 LMB524330 LVX524330 MFT524330 MPP524330 MZL524330 NJH524330 NTD524330 OCZ524330 OMV524330 OWR524330 PGN524330 PQJ524330 QAF524330 QKB524330 QTX524330 RDT524330 RNP524330 RXL524330 SHH524330 SRD524330 TAZ524330 TKV524330 TUR524330 UEN524330 UOJ524330 UYF524330 VIB524330 VRX524330 WBT524330 WLP524330 WVL524330 D589866 IZ589866 SV589866 ACR589866 AMN589866 AWJ589866 BGF589866 BQB589866 BZX589866 CJT589866 CTP589866 DDL589866 DNH589866 DXD589866 EGZ589866 EQV589866 FAR589866 FKN589866 FUJ589866 GEF589866 GOB589866 GXX589866 HHT589866 HRP589866 IBL589866 ILH589866 IVD589866 JEZ589866 JOV589866 JYR589866 KIN589866 KSJ589866 LCF589866 LMB589866 LVX589866 MFT589866 MPP589866 MZL589866 NJH589866 NTD589866 OCZ589866 OMV589866 OWR589866 PGN589866 PQJ589866 QAF589866 QKB589866 QTX589866 RDT589866 RNP589866 RXL589866 SHH589866 SRD589866 TAZ589866 TKV589866 TUR589866 UEN589866 UOJ589866 UYF589866 VIB589866 VRX589866 WBT589866 WLP589866 WVL589866 D655402 IZ655402 SV655402 ACR655402 AMN655402 AWJ655402 BGF655402 BQB655402 BZX655402 CJT655402 CTP655402 DDL655402 DNH655402 DXD655402 EGZ655402 EQV655402 FAR655402 FKN655402 FUJ655402 GEF655402 GOB655402 GXX655402 HHT655402 HRP655402 IBL655402 ILH655402 IVD655402 JEZ655402 JOV655402 JYR655402 KIN655402 KSJ655402 LCF655402 LMB655402 LVX655402 MFT655402 MPP655402 MZL655402 NJH655402 NTD655402 OCZ655402 OMV655402 OWR655402 PGN655402 PQJ655402 QAF655402 QKB655402 QTX655402 RDT655402 RNP655402 RXL655402 SHH655402 SRD655402 TAZ655402 TKV655402 TUR655402 UEN655402 UOJ655402 UYF655402 VIB655402 VRX655402 WBT655402 WLP655402 WVL655402 D720938 IZ720938 SV720938 ACR720938 AMN720938 AWJ720938 BGF720938 BQB720938 BZX720938 CJT720938 CTP720938 DDL720938 DNH720938 DXD720938 EGZ720938 EQV720938 FAR720938 FKN720938 FUJ720938 GEF720938 GOB720938 GXX720938 HHT720938 HRP720938 IBL720938 ILH720938 IVD720938 JEZ720938 JOV720938 JYR720938 KIN720938 KSJ720938 LCF720938 LMB720938 LVX720938 MFT720938 MPP720938 MZL720938 NJH720938 NTD720938 OCZ720938 OMV720938 OWR720938 PGN720938 PQJ720938 QAF720938 QKB720938 QTX720938 RDT720938 RNP720938 RXL720938 SHH720938 SRD720938 TAZ720938 TKV720938 TUR720938 UEN720938 UOJ720938 UYF720938 VIB720938 VRX720938 WBT720938 WLP720938 WVL720938 D786474 IZ786474 SV786474 ACR786474 AMN786474 AWJ786474 BGF786474 BQB786474 BZX786474 CJT786474 CTP786474 DDL786474 DNH786474 DXD786474 EGZ786474 EQV786474 FAR786474 FKN786474 FUJ786474 GEF786474 GOB786474 GXX786474 HHT786474 HRP786474 IBL786474 ILH786474 IVD786474 JEZ786474 JOV786474 JYR786474 KIN786474 KSJ786474 LCF786474 LMB786474 LVX786474 MFT786474 MPP786474 MZL786474 NJH786474 NTD786474 OCZ786474 OMV786474 OWR786474 PGN786474 PQJ786474 QAF786474 QKB786474 QTX786474 RDT786474 RNP786474 RXL786474 SHH786474 SRD786474 TAZ786474 TKV786474 TUR786474 UEN786474 UOJ786474 UYF786474 VIB786474 VRX786474 WBT786474 WLP786474 WVL786474 D852010 IZ852010 SV852010 ACR852010 AMN852010 AWJ852010 BGF852010 BQB852010 BZX852010 CJT852010 CTP852010 DDL852010 DNH852010 DXD852010 EGZ852010 EQV852010 FAR852010 FKN852010 FUJ852010 GEF852010 GOB852010 GXX852010 HHT852010 HRP852010 IBL852010 ILH852010 IVD852010 JEZ852010 JOV852010 JYR852010 KIN852010 KSJ852010 LCF852010 LMB852010 LVX852010 MFT852010 MPP852010 MZL852010 NJH852010 NTD852010 OCZ852010 OMV852010 OWR852010 PGN852010 PQJ852010 QAF852010 QKB852010 QTX852010 RDT852010 RNP852010 RXL852010 SHH852010 SRD852010 TAZ852010 TKV852010 TUR852010 UEN852010 UOJ852010 UYF852010 VIB852010 VRX852010 WBT852010 WLP852010 WVL852010 D917546 IZ917546 SV917546 ACR917546 AMN917546 AWJ917546 BGF917546 BQB917546 BZX917546 CJT917546 CTP917546 DDL917546 DNH917546 DXD917546 EGZ917546 EQV917546 FAR917546 FKN917546 FUJ917546 GEF917546 GOB917546 GXX917546 HHT917546 HRP917546 IBL917546 ILH917546 IVD917546 JEZ917546 JOV917546 JYR917546 KIN917546 KSJ917546 LCF917546 LMB917546 LVX917546 MFT917546 MPP917546 MZL917546 NJH917546 NTD917546 OCZ917546 OMV917546 OWR917546 PGN917546 PQJ917546 QAF917546 QKB917546 QTX917546 RDT917546 RNP917546 RXL917546 SHH917546 SRD917546 TAZ917546 TKV917546 TUR917546 UEN917546 UOJ917546 UYF917546 VIB917546 VRX917546 WBT917546 WLP917546 WVL917546 D983082 IZ983082 SV983082 ACR983082 AMN983082 AWJ983082 BGF983082 BQB983082 BZX983082 CJT983082 CTP983082 DDL983082 DNH983082 DXD983082 EGZ983082 EQV983082 FAR983082 FKN983082 FUJ983082 GEF983082 GOB983082 GXX983082 HHT983082 HRP983082 IBL983082 ILH983082 IVD983082 JEZ983082 JOV983082 JYR983082 KIN983082 KSJ983082 LCF983082 LMB983082 LVX983082 MFT983082 MPP983082 MZL983082 NJH983082 NTD983082 OCZ983082 OMV983082 OWR983082 PGN983082 PQJ983082 QAF983082 QKB983082 QTX983082 RDT983082 RNP983082 RXL983082 SHH983082 SRD983082 TAZ983082 TKV983082 TUR983082 UEN983082 UOJ983082 UYF983082 VIB983082 VRX983082 WBT983082 WLP983082 WVL983082 D40 IZ40 SV40 ACR40 AMN40 AWJ40 BGF40 BQB40 BZX40 CJT40 CTP40 DDL40 DNH40 DXD40 EGZ40 EQV40 FAR40 FKN40 FUJ40 GEF40 GOB40 GXX40 HHT40 HRP40 IBL40 ILH40 IVD40 JEZ40 JOV40 JYR40 KIN40 KSJ40 LCF40 LMB40 LVX40 MFT40 MPP40 MZL40 NJH40 NTD40 OCZ40 OMV40 OWR40 PGN40 PQJ40 QAF40 QKB40 QTX40 RDT40 RNP40 RXL40 SHH40 SRD40 TAZ40 TKV40 TUR40 UEN40 UOJ40 UYF40 VIB40 VRX40 WBT40 WLP40 WVL40" xr:uid="{D9F8A807-4819-49AA-B7EF-E13094461741}">
      <formula1>"1,2,3,4,5,6,7,8,9,10"</formula1>
    </dataValidation>
    <dataValidation type="date" allowBlank="1" showInputMessage="1" showErrorMessage="1" error="Rozmezí let 2017 - 2050" promptTitle="Vložit rok" prompt="ve formátu:_x000a_rrrr" sqref="K7 JG7 TC7 ACY7 AMU7 AWQ7 BGM7 BQI7 CAE7 CKA7 CTW7 DDS7 DNO7 DXK7 EHG7 ERC7 FAY7 FKU7 FUQ7 GEM7 GOI7 GYE7 HIA7 HRW7 IBS7 ILO7 IVK7 JFG7 JPC7 JYY7 KIU7 KSQ7 LCM7 LMI7 LWE7 MGA7 MPW7 MZS7 NJO7 NTK7 ODG7 ONC7 OWY7 PGU7 PQQ7 QAM7 QKI7 QUE7 REA7 RNW7 RXS7 SHO7 SRK7 TBG7 TLC7 TUY7 UEU7 UOQ7 UYM7 VII7 VSE7 WCA7 WLW7 WVS7 K65549 JG65549 TC65549 ACY65549 AMU65549 AWQ65549 BGM65549 BQI65549 CAE65549 CKA65549 CTW65549 DDS65549 DNO65549 DXK65549 EHG65549 ERC65549 FAY65549 FKU65549 FUQ65549 GEM65549 GOI65549 GYE65549 HIA65549 HRW65549 IBS65549 ILO65549 IVK65549 JFG65549 JPC65549 JYY65549 KIU65549 KSQ65549 LCM65549 LMI65549 LWE65549 MGA65549 MPW65549 MZS65549 NJO65549 NTK65549 ODG65549 ONC65549 OWY65549 PGU65549 PQQ65549 QAM65549 QKI65549 QUE65549 REA65549 RNW65549 RXS65549 SHO65549 SRK65549 TBG65549 TLC65549 TUY65549 UEU65549 UOQ65549 UYM65549 VII65549 VSE65549 WCA65549 WLW65549 WVS65549 K131085 JG131085 TC131085 ACY131085 AMU131085 AWQ131085 BGM131085 BQI131085 CAE131085 CKA131085 CTW131085 DDS131085 DNO131085 DXK131085 EHG131085 ERC131085 FAY131085 FKU131085 FUQ131085 GEM131085 GOI131085 GYE131085 HIA131085 HRW131085 IBS131085 ILO131085 IVK131085 JFG131085 JPC131085 JYY131085 KIU131085 KSQ131085 LCM131085 LMI131085 LWE131085 MGA131085 MPW131085 MZS131085 NJO131085 NTK131085 ODG131085 ONC131085 OWY131085 PGU131085 PQQ131085 QAM131085 QKI131085 QUE131085 REA131085 RNW131085 RXS131085 SHO131085 SRK131085 TBG131085 TLC131085 TUY131085 UEU131085 UOQ131085 UYM131085 VII131085 VSE131085 WCA131085 WLW131085 WVS131085 K196621 JG196621 TC196621 ACY196621 AMU196621 AWQ196621 BGM196621 BQI196621 CAE196621 CKA196621 CTW196621 DDS196621 DNO196621 DXK196621 EHG196621 ERC196621 FAY196621 FKU196621 FUQ196621 GEM196621 GOI196621 GYE196621 HIA196621 HRW196621 IBS196621 ILO196621 IVK196621 JFG196621 JPC196621 JYY196621 KIU196621 KSQ196621 LCM196621 LMI196621 LWE196621 MGA196621 MPW196621 MZS196621 NJO196621 NTK196621 ODG196621 ONC196621 OWY196621 PGU196621 PQQ196621 QAM196621 QKI196621 QUE196621 REA196621 RNW196621 RXS196621 SHO196621 SRK196621 TBG196621 TLC196621 TUY196621 UEU196621 UOQ196621 UYM196621 VII196621 VSE196621 WCA196621 WLW196621 WVS196621 K262157 JG262157 TC262157 ACY262157 AMU262157 AWQ262157 BGM262157 BQI262157 CAE262157 CKA262157 CTW262157 DDS262157 DNO262157 DXK262157 EHG262157 ERC262157 FAY262157 FKU262157 FUQ262157 GEM262157 GOI262157 GYE262157 HIA262157 HRW262157 IBS262157 ILO262157 IVK262157 JFG262157 JPC262157 JYY262157 KIU262157 KSQ262157 LCM262157 LMI262157 LWE262157 MGA262157 MPW262157 MZS262157 NJO262157 NTK262157 ODG262157 ONC262157 OWY262157 PGU262157 PQQ262157 QAM262157 QKI262157 QUE262157 REA262157 RNW262157 RXS262157 SHO262157 SRK262157 TBG262157 TLC262157 TUY262157 UEU262157 UOQ262157 UYM262157 VII262157 VSE262157 WCA262157 WLW262157 WVS262157 K327693 JG327693 TC327693 ACY327693 AMU327693 AWQ327693 BGM327693 BQI327693 CAE327693 CKA327693 CTW327693 DDS327693 DNO327693 DXK327693 EHG327693 ERC327693 FAY327693 FKU327693 FUQ327693 GEM327693 GOI327693 GYE327693 HIA327693 HRW327693 IBS327693 ILO327693 IVK327693 JFG327693 JPC327693 JYY327693 KIU327693 KSQ327693 LCM327693 LMI327693 LWE327693 MGA327693 MPW327693 MZS327693 NJO327693 NTK327693 ODG327693 ONC327693 OWY327693 PGU327693 PQQ327693 QAM327693 QKI327693 QUE327693 REA327693 RNW327693 RXS327693 SHO327693 SRK327693 TBG327693 TLC327693 TUY327693 UEU327693 UOQ327693 UYM327693 VII327693 VSE327693 WCA327693 WLW327693 WVS327693 K393229 JG393229 TC393229 ACY393229 AMU393229 AWQ393229 BGM393229 BQI393229 CAE393229 CKA393229 CTW393229 DDS393229 DNO393229 DXK393229 EHG393229 ERC393229 FAY393229 FKU393229 FUQ393229 GEM393229 GOI393229 GYE393229 HIA393229 HRW393229 IBS393229 ILO393229 IVK393229 JFG393229 JPC393229 JYY393229 KIU393229 KSQ393229 LCM393229 LMI393229 LWE393229 MGA393229 MPW393229 MZS393229 NJO393229 NTK393229 ODG393229 ONC393229 OWY393229 PGU393229 PQQ393229 QAM393229 QKI393229 QUE393229 REA393229 RNW393229 RXS393229 SHO393229 SRK393229 TBG393229 TLC393229 TUY393229 UEU393229 UOQ393229 UYM393229 VII393229 VSE393229 WCA393229 WLW393229 WVS393229 K458765 JG458765 TC458765 ACY458765 AMU458765 AWQ458765 BGM458765 BQI458765 CAE458765 CKA458765 CTW458765 DDS458765 DNO458765 DXK458765 EHG458765 ERC458765 FAY458765 FKU458765 FUQ458765 GEM458765 GOI458765 GYE458765 HIA458765 HRW458765 IBS458765 ILO458765 IVK458765 JFG458765 JPC458765 JYY458765 KIU458765 KSQ458765 LCM458765 LMI458765 LWE458765 MGA458765 MPW458765 MZS458765 NJO458765 NTK458765 ODG458765 ONC458765 OWY458765 PGU458765 PQQ458765 QAM458765 QKI458765 QUE458765 REA458765 RNW458765 RXS458765 SHO458765 SRK458765 TBG458765 TLC458765 TUY458765 UEU458765 UOQ458765 UYM458765 VII458765 VSE458765 WCA458765 WLW458765 WVS458765 K524301 JG524301 TC524301 ACY524301 AMU524301 AWQ524301 BGM524301 BQI524301 CAE524301 CKA524301 CTW524301 DDS524301 DNO524301 DXK524301 EHG524301 ERC524301 FAY524301 FKU524301 FUQ524301 GEM524301 GOI524301 GYE524301 HIA524301 HRW524301 IBS524301 ILO524301 IVK524301 JFG524301 JPC524301 JYY524301 KIU524301 KSQ524301 LCM524301 LMI524301 LWE524301 MGA524301 MPW524301 MZS524301 NJO524301 NTK524301 ODG524301 ONC524301 OWY524301 PGU524301 PQQ524301 QAM524301 QKI524301 QUE524301 REA524301 RNW524301 RXS524301 SHO524301 SRK524301 TBG524301 TLC524301 TUY524301 UEU524301 UOQ524301 UYM524301 VII524301 VSE524301 WCA524301 WLW524301 WVS524301 K589837 JG589837 TC589837 ACY589837 AMU589837 AWQ589837 BGM589837 BQI589837 CAE589837 CKA589837 CTW589837 DDS589837 DNO589837 DXK589837 EHG589837 ERC589837 FAY589837 FKU589837 FUQ589837 GEM589837 GOI589837 GYE589837 HIA589837 HRW589837 IBS589837 ILO589837 IVK589837 JFG589837 JPC589837 JYY589837 KIU589837 KSQ589837 LCM589837 LMI589837 LWE589837 MGA589837 MPW589837 MZS589837 NJO589837 NTK589837 ODG589837 ONC589837 OWY589837 PGU589837 PQQ589837 QAM589837 QKI589837 QUE589837 REA589837 RNW589837 RXS589837 SHO589837 SRK589837 TBG589837 TLC589837 TUY589837 UEU589837 UOQ589837 UYM589837 VII589837 VSE589837 WCA589837 WLW589837 WVS589837 K655373 JG655373 TC655373 ACY655373 AMU655373 AWQ655373 BGM655373 BQI655373 CAE655373 CKA655373 CTW655373 DDS655373 DNO655373 DXK655373 EHG655373 ERC655373 FAY655373 FKU655373 FUQ655373 GEM655373 GOI655373 GYE655373 HIA655373 HRW655373 IBS655373 ILO655373 IVK655373 JFG655373 JPC655373 JYY655373 KIU655373 KSQ655373 LCM655373 LMI655373 LWE655373 MGA655373 MPW655373 MZS655373 NJO655373 NTK655373 ODG655373 ONC655373 OWY655373 PGU655373 PQQ655373 QAM655373 QKI655373 QUE655373 REA655373 RNW655373 RXS655373 SHO655373 SRK655373 TBG655373 TLC655373 TUY655373 UEU655373 UOQ655373 UYM655373 VII655373 VSE655373 WCA655373 WLW655373 WVS655373 K720909 JG720909 TC720909 ACY720909 AMU720909 AWQ720909 BGM720909 BQI720909 CAE720909 CKA720909 CTW720909 DDS720909 DNO720909 DXK720909 EHG720909 ERC720909 FAY720909 FKU720909 FUQ720909 GEM720909 GOI720909 GYE720909 HIA720909 HRW720909 IBS720909 ILO720909 IVK720909 JFG720909 JPC720909 JYY720909 KIU720909 KSQ720909 LCM720909 LMI720909 LWE720909 MGA720909 MPW720909 MZS720909 NJO720909 NTK720909 ODG720909 ONC720909 OWY720909 PGU720909 PQQ720909 QAM720909 QKI720909 QUE720909 REA720909 RNW720909 RXS720909 SHO720909 SRK720909 TBG720909 TLC720909 TUY720909 UEU720909 UOQ720909 UYM720909 VII720909 VSE720909 WCA720909 WLW720909 WVS720909 K786445 JG786445 TC786445 ACY786445 AMU786445 AWQ786445 BGM786445 BQI786445 CAE786445 CKA786445 CTW786445 DDS786445 DNO786445 DXK786445 EHG786445 ERC786445 FAY786445 FKU786445 FUQ786445 GEM786445 GOI786445 GYE786445 HIA786445 HRW786445 IBS786445 ILO786445 IVK786445 JFG786445 JPC786445 JYY786445 KIU786445 KSQ786445 LCM786445 LMI786445 LWE786445 MGA786445 MPW786445 MZS786445 NJO786445 NTK786445 ODG786445 ONC786445 OWY786445 PGU786445 PQQ786445 QAM786445 QKI786445 QUE786445 REA786445 RNW786445 RXS786445 SHO786445 SRK786445 TBG786445 TLC786445 TUY786445 UEU786445 UOQ786445 UYM786445 VII786445 VSE786445 WCA786445 WLW786445 WVS786445 K851981 JG851981 TC851981 ACY851981 AMU851981 AWQ851981 BGM851981 BQI851981 CAE851981 CKA851981 CTW851981 DDS851981 DNO851981 DXK851981 EHG851981 ERC851981 FAY851981 FKU851981 FUQ851981 GEM851981 GOI851981 GYE851981 HIA851981 HRW851981 IBS851981 ILO851981 IVK851981 JFG851981 JPC851981 JYY851981 KIU851981 KSQ851981 LCM851981 LMI851981 LWE851981 MGA851981 MPW851981 MZS851981 NJO851981 NTK851981 ODG851981 ONC851981 OWY851981 PGU851981 PQQ851981 QAM851981 QKI851981 QUE851981 REA851981 RNW851981 RXS851981 SHO851981 SRK851981 TBG851981 TLC851981 TUY851981 UEU851981 UOQ851981 UYM851981 VII851981 VSE851981 WCA851981 WLW851981 WVS851981 K917517 JG917517 TC917517 ACY917517 AMU917517 AWQ917517 BGM917517 BQI917517 CAE917517 CKA917517 CTW917517 DDS917517 DNO917517 DXK917517 EHG917517 ERC917517 FAY917517 FKU917517 FUQ917517 GEM917517 GOI917517 GYE917517 HIA917517 HRW917517 IBS917517 ILO917517 IVK917517 JFG917517 JPC917517 JYY917517 KIU917517 KSQ917517 LCM917517 LMI917517 LWE917517 MGA917517 MPW917517 MZS917517 NJO917517 NTK917517 ODG917517 ONC917517 OWY917517 PGU917517 PQQ917517 QAM917517 QKI917517 QUE917517 REA917517 RNW917517 RXS917517 SHO917517 SRK917517 TBG917517 TLC917517 TUY917517 UEU917517 UOQ917517 UYM917517 VII917517 VSE917517 WCA917517 WLW917517 WVS917517 K983053 JG983053 TC983053 ACY983053 AMU983053 AWQ983053 BGM983053 BQI983053 CAE983053 CKA983053 CTW983053 DDS983053 DNO983053 DXK983053 EHG983053 ERC983053 FAY983053 FKU983053 FUQ983053 GEM983053 GOI983053 GYE983053 HIA983053 HRW983053 IBS983053 ILO983053 IVK983053 JFG983053 JPC983053 JYY983053 KIU983053 KSQ983053 LCM983053 LMI983053 LWE983053 MGA983053 MPW983053 MZS983053 NJO983053 NTK983053 ODG983053 ONC983053 OWY983053 PGU983053 PQQ983053 QAM983053 QKI983053 QUE983053 REA983053 RNW983053 RXS983053 SHO983053 SRK983053 TBG983053 TLC983053 TUY983053 UEU983053 UOQ983053 UYM983053 VII983053 VSE983053 WCA983053 WLW983053 WVS983053" xr:uid="{770BAB12-3CE8-44F9-80FA-A9C0A5E39942}">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IZ3 SV3 ACR3 AMN3 AWJ3 BGF3 BQB3 BZX3 CJT3 CTP3 DDL3 DNH3 DXD3 EGZ3 EQV3 FAR3 FKN3 FUJ3 GEF3 GOB3 GXX3 HHT3 HRP3 IBL3 ILH3 IVD3 JEZ3 JOV3 JYR3 KIN3 KSJ3 LCF3 LMB3 LVX3 MFT3 MPP3 MZL3 NJH3 NTD3 OCZ3 OMV3 OWR3 PGN3 PQJ3 QAF3 QKB3 QTX3 RDT3 RNP3 RXL3 SHH3 SRD3 TAZ3 TKV3 TUR3 UEN3 UOJ3 UYF3 VIB3 VRX3 WBT3 WLP3 WVL3 D65545 IZ65545 SV65545 ACR65545 AMN65545 AWJ65545 BGF65545 BQB65545 BZX65545 CJT65545 CTP65545 DDL65545 DNH65545 DXD65545 EGZ65545 EQV65545 FAR65545 FKN65545 FUJ65545 GEF65545 GOB65545 GXX65545 HHT65545 HRP65545 IBL65545 ILH65545 IVD65545 JEZ65545 JOV65545 JYR65545 KIN65545 KSJ65545 LCF65545 LMB65545 LVX65545 MFT65545 MPP65545 MZL65545 NJH65545 NTD65545 OCZ65545 OMV65545 OWR65545 PGN65545 PQJ65545 QAF65545 QKB65545 QTX65545 RDT65545 RNP65545 RXL65545 SHH65545 SRD65545 TAZ65545 TKV65545 TUR65545 UEN65545 UOJ65545 UYF65545 VIB65545 VRX65545 WBT65545 WLP65545 WVL65545 D131081 IZ131081 SV131081 ACR131081 AMN131081 AWJ131081 BGF131081 BQB131081 BZX131081 CJT131081 CTP131081 DDL131081 DNH131081 DXD131081 EGZ131081 EQV131081 FAR131081 FKN131081 FUJ131081 GEF131081 GOB131081 GXX131081 HHT131081 HRP131081 IBL131081 ILH131081 IVD131081 JEZ131081 JOV131081 JYR131081 KIN131081 KSJ131081 LCF131081 LMB131081 LVX131081 MFT131081 MPP131081 MZL131081 NJH131081 NTD131081 OCZ131081 OMV131081 OWR131081 PGN131081 PQJ131081 QAF131081 QKB131081 QTX131081 RDT131081 RNP131081 RXL131081 SHH131081 SRD131081 TAZ131081 TKV131081 TUR131081 UEN131081 UOJ131081 UYF131081 VIB131081 VRX131081 WBT131081 WLP131081 WVL131081 D196617 IZ196617 SV196617 ACR196617 AMN196617 AWJ196617 BGF196617 BQB196617 BZX196617 CJT196617 CTP196617 DDL196617 DNH196617 DXD196617 EGZ196617 EQV196617 FAR196617 FKN196617 FUJ196617 GEF196617 GOB196617 GXX196617 HHT196617 HRP196617 IBL196617 ILH196617 IVD196617 JEZ196617 JOV196617 JYR196617 KIN196617 KSJ196617 LCF196617 LMB196617 LVX196617 MFT196617 MPP196617 MZL196617 NJH196617 NTD196617 OCZ196617 OMV196617 OWR196617 PGN196617 PQJ196617 QAF196617 QKB196617 QTX196617 RDT196617 RNP196617 RXL196617 SHH196617 SRD196617 TAZ196617 TKV196617 TUR196617 UEN196617 UOJ196617 UYF196617 VIB196617 VRX196617 WBT196617 WLP196617 WVL196617 D262153 IZ262153 SV262153 ACR262153 AMN262153 AWJ262153 BGF262153 BQB262153 BZX262153 CJT262153 CTP262153 DDL262153 DNH262153 DXD262153 EGZ262153 EQV262153 FAR262153 FKN262153 FUJ262153 GEF262153 GOB262153 GXX262153 HHT262153 HRP262153 IBL262153 ILH262153 IVD262153 JEZ262153 JOV262153 JYR262153 KIN262153 KSJ262153 LCF262153 LMB262153 LVX262153 MFT262153 MPP262153 MZL262153 NJH262153 NTD262153 OCZ262153 OMV262153 OWR262153 PGN262153 PQJ262153 QAF262153 QKB262153 QTX262153 RDT262153 RNP262153 RXL262153 SHH262153 SRD262153 TAZ262153 TKV262153 TUR262153 UEN262153 UOJ262153 UYF262153 VIB262153 VRX262153 WBT262153 WLP262153 WVL262153 D327689 IZ327689 SV327689 ACR327689 AMN327689 AWJ327689 BGF327689 BQB327689 BZX327689 CJT327689 CTP327689 DDL327689 DNH327689 DXD327689 EGZ327689 EQV327689 FAR327689 FKN327689 FUJ327689 GEF327689 GOB327689 GXX327689 HHT327689 HRP327689 IBL327689 ILH327689 IVD327689 JEZ327689 JOV327689 JYR327689 KIN327689 KSJ327689 LCF327689 LMB327689 LVX327689 MFT327689 MPP327689 MZL327689 NJH327689 NTD327689 OCZ327689 OMV327689 OWR327689 PGN327689 PQJ327689 QAF327689 QKB327689 QTX327689 RDT327689 RNP327689 RXL327689 SHH327689 SRD327689 TAZ327689 TKV327689 TUR327689 UEN327689 UOJ327689 UYF327689 VIB327689 VRX327689 WBT327689 WLP327689 WVL327689 D393225 IZ393225 SV393225 ACR393225 AMN393225 AWJ393225 BGF393225 BQB393225 BZX393225 CJT393225 CTP393225 DDL393225 DNH393225 DXD393225 EGZ393225 EQV393225 FAR393225 FKN393225 FUJ393225 GEF393225 GOB393225 GXX393225 HHT393225 HRP393225 IBL393225 ILH393225 IVD393225 JEZ393225 JOV393225 JYR393225 KIN393225 KSJ393225 LCF393225 LMB393225 LVX393225 MFT393225 MPP393225 MZL393225 NJH393225 NTD393225 OCZ393225 OMV393225 OWR393225 PGN393225 PQJ393225 QAF393225 QKB393225 QTX393225 RDT393225 RNP393225 RXL393225 SHH393225 SRD393225 TAZ393225 TKV393225 TUR393225 UEN393225 UOJ393225 UYF393225 VIB393225 VRX393225 WBT393225 WLP393225 WVL393225 D458761 IZ458761 SV458761 ACR458761 AMN458761 AWJ458761 BGF458761 BQB458761 BZX458761 CJT458761 CTP458761 DDL458761 DNH458761 DXD458761 EGZ458761 EQV458761 FAR458761 FKN458761 FUJ458761 GEF458761 GOB458761 GXX458761 HHT458761 HRP458761 IBL458761 ILH458761 IVD458761 JEZ458761 JOV458761 JYR458761 KIN458761 KSJ458761 LCF458761 LMB458761 LVX458761 MFT458761 MPP458761 MZL458761 NJH458761 NTD458761 OCZ458761 OMV458761 OWR458761 PGN458761 PQJ458761 QAF458761 QKB458761 QTX458761 RDT458761 RNP458761 RXL458761 SHH458761 SRD458761 TAZ458761 TKV458761 TUR458761 UEN458761 UOJ458761 UYF458761 VIB458761 VRX458761 WBT458761 WLP458761 WVL458761 D524297 IZ524297 SV524297 ACR524297 AMN524297 AWJ524297 BGF524297 BQB524297 BZX524297 CJT524297 CTP524297 DDL524297 DNH524297 DXD524297 EGZ524297 EQV524297 FAR524297 FKN524297 FUJ524297 GEF524297 GOB524297 GXX524297 HHT524297 HRP524297 IBL524297 ILH524297 IVD524297 JEZ524297 JOV524297 JYR524297 KIN524297 KSJ524297 LCF524297 LMB524297 LVX524297 MFT524297 MPP524297 MZL524297 NJH524297 NTD524297 OCZ524297 OMV524297 OWR524297 PGN524297 PQJ524297 QAF524297 QKB524297 QTX524297 RDT524297 RNP524297 RXL524297 SHH524297 SRD524297 TAZ524297 TKV524297 TUR524297 UEN524297 UOJ524297 UYF524297 VIB524297 VRX524297 WBT524297 WLP524297 WVL524297 D589833 IZ589833 SV589833 ACR589833 AMN589833 AWJ589833 BGF589833 BQB589833 BZX589833 CJT589833 CTP589833 DDL589833 DNH589833 DXD589833 EGZ589833 EQV589833 FAR589833 FKN589833 FUJ589833 GEF589833 GOB589833 GXX589833 HHT589833 HRP589833 IBL589833 ILH589833 IVD589833 JEZ589833 JOV589833 JYR589833 KIN589833 KSJ589833 LCF589833 LMB589833 LVX589833 MFT589833 MPP589833 MZL589833 NJH589833 NTD589833 OCZ589833 OMV589833 OWR589833 PGN589833 PQJ589833 QAF589833 QKB589833 QTX589833 RDT589833 RNP589833 RXL589833 SHH589833 SRD589833 TAZ589833 TKV589833 TUR589833 UEN589833 UOJ589833 UYF589833 VIB589833 VRX589833 WBT589833 WLP589833 WVL589833 D655369 IZ655369 SV655369 ACR655369 AMN655369 AWJ655369 BGF655369 BQB655369 BZX655369 CJT655369 CTP655369 DDL655369 DNH655369 DXD655369 EGZ655369 EQV655369 FAR655369 FKN655369 FUJ655369 GEF655369 GOB655369 GXX655369 HHT655369 HRP655369 IBL655369 ILH655369 IVD655369 JEZ655369 JOV655369 JYR655369 KIN655369 KSJ655369 LCF655369 LMB655369 LVX655369 MFT655369 MPP655369 MZL655369 NJH655369 NTD655369 OCZ655369 OMV655369 OWR655369 PGN655369 PQJ655369 QAF655369 QKB655369 QTX655369 RDT655369 RNP655369 RXL655369 SHH655369 SRD655369 TAZ655369 TKV655369 TUR655369 UEN655369 UOJ655369 UYF655369 VIB655369 VRX655369 WBT655369 WLP655369 WVL655369 D720905 IZ720905 SV720905 ACR720905 AMN720905 AWJ720905 BGF720905 BQB720905 BZX720905 CJT720905 CTP720905 DDL720905 DNH720905 DXD720905 EGZ720905 EQV720905 FAR720905 FKN720905 FUJ720905 GEF720905 GOB720905 GXX720905 HHT720905 HRP720905 IBL720905 ILH720905 IVD720905 JEZ720905 JOV720905 JYR720905 KIN720905 KSJ720905 LCF720905 LMB720905 LVX720905 MFT720905 MPP720905 MZL720905 NJH720905 NTD720905 OCZ720905 OMV720905 OWR720905 PGN720905 PQJ720905 QAF720905 QKB720905 QTX720905 RDT720905 RNP720905 RXL720905 SHH720905 SRD720905 TAZ720905 TKV720905 TUR720905 UEN720905 UOJ720905 UYF720905 VIB720905 VRX720905 WBT720905 WLP720905 WVL720905 D786441 IZ786441 SV786441 ACR786441 AMN786441 AWJ786441 BGF786441 BQB786441 BZX786441 CJT786441 CTP786441 DDL786441 DNH786441 DXD786441 EGZ786441 EQV786441 FAR786441 FKN786441 FUJ786441 GEF786441 GOB786441 GXX786441 HHT786441 HRP786441 IBL786441 ILH786441 IVD786441 JEZ786441 JOV786441 JYR786441 KIN786441 KSJ786441 LCF786441 LMB786441 LVX786441 MFT786441 MPP786441 MZL786441 NJH786441 NTD786441 OCZ786441 OMV786441 OWR786441 PGN786441 PQJ786441 QAF786441 QKB786441 QTX786441 RDT786441 RNP786441 RXL786441 SHH786441 SRD786441 TAZ786441 TKV786441 TUR786441 UEN786441 UOJ786441 UYF786441 VIB786441 VRX786441 WBT786441 WLP786441 WVL786441 D851977 IZ851977 SV851977 ACR851977 AMN851977 AWJ851977 BGF851977 BQB851977 BZX851977 CJT851977 CTP851977 DDL851977 DNH851977 DXD851977 EGZ851977 EQV851977 FAR851977 FKN851977 FUJ851977 GEF851977 GOB851977 GXX851977 HHT851977 HRP851977 IBL851977 ILH851977 IVD851977 JEZ851977 JOV851977 JYR851977 KIN851977 KSJ851977 LCF851977 LMB851977 LVX851977 MFT851977 MPP851977 MZL851977 NJH851977 NTD851977 OCZ851977 OMV851977 OWR851977 PGN851977 PQJ851977 QAF851977 QKB851977 QTX851977 RDT851977 RNP851977 RXL851977 SHH851977 SRD851977 TAZ851977 TKV851977 TUR851977 UEN851977 UOJ851977 UYF851977 VIB851977 VRX851977 WBT851977 WLP851977 WVL851977 D917513 IZ917513 SV917513 ACR917513 AMN917513 AWJ917513 BGF917513 BQB917513 BZX917513 CJT917513 CTP917513 DDL917513 DNH917513 DXD917513 EGZ917513 EQV917513 FAR917513 FKN917513 FUJ917513 GEF917513 GOB917513 GXX917513 HHT917513 HRP917513 IBL917513 ILH917513 IVD917513 JEZ917513 JOV917513 JYR917513 KIN917513 KSJ917513 LCF917513 LMB917513 LVX917513 MFT917513 MPP917513 MZL917513 NJH917513 NTD917513 OCZ917513 OMV917513 OWR917513 PGN917513 PQJ917513 QAF917513 QKB917513 QTX917513 RDT917513 RNP917513 RXL917513 SHH917513 SRD917513 TAZ917513 TKV917513 TUR917513 UEN917513 UOJ917513 UYF917513 VIB917513 VRX917513 WBT917513 WLP917513 WVL917513 D983049 IZ983049 SV983049 ACR983049 AMN983049 AWJ983049 BGF983049 BQB983049 BZX983049 CJT983049 CTP983049 DDL983049 DNH983049 DXD983049 EGZ983049 EQV983049 FAR983049 FKN983049 FUJ983049 GEF983049 GOB983049 GXX983049 HHT983049 HRP983049 IBL983049 ILH983049 IVD983049 JEZ983049 JOV983049 JYR983049 KIN983049 KSJ983049 LCF983049 LMB983049 LVX983049 MFT983049 MPP983049 MZL983049 NJH983049 NTD983049 OCZ983049 OMV983049 OWR983049 PGN983049 PQJ983049 QAF983049 QKB983049 QTX983049 RDT983049 RNP983049 RXL983049 SHH983049 SRD983049 TAZ983049 TKV983049 TUR983049 UEN983049 UOJ983049 UYF983049 VIB983049 VRX983049 WBT983049 WLP983049 WVL983049" xr:uid="{0DB0A46E-D15A-49D7-9D57-B33477575B97}"/>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JA7 SW7 ACS7 AMO7 AWK7 BGG7 BQC7 BZY7 CJU7 CTQ7 DDM7 DNI7 DXE7 EHA7 EQW7 FAS7 FKO7 FUK7 GEG7 GOC7 GXY7 HHU7 HRQ7 IBM7 ILI7 IVE7 JFA7 JOW7 JYS7 KIO7 KSK7 LCG7 LMC7 LVY7 MFU7 MPQ7 MZM7 NJI7 NTE7 ODA7 OMW7 OWS7 PGO7 PQK7 QAG7 QKC7 QTY7 RDU7 RNQ7 RXM7 SHI7 SRE7 TBA7 TKW7 TUS7 UEO7 UOK7 UYG7 VIC7 VRY7 WBU7 WLQ7 WVM7 E65549 JA65549 SW65549 ACS65549 AMO65549 AWK65549 BGG65549 BQC65549 BZY65549 CJU65549 CTQ65549 DDM65549 DNI65549 DXE65549 EHA65549 EQW65549 FAS65549 FKO65549 FUK65549 GEG65549 GOC65549 GXY65549 HHU65549 HRQ65549 IBM65549 ILI65549 IVE65549 JFA65549 JOW65549 JYS65549 KIO65549 KSK65549 LCG65549 LMC65549 LVY65549 MFU65549 MPQ65549 MZM65549 NJI65549 NTE65549 ODA65549 OMW65549 OWS65549 PGO65549 PQK65549 QAG65549 QKC65549 QTY65549 RDU65549 RNQ65549 RXM65549 SHI65549 SRE65549 TBA65549 TKW65549 TUS65549 UEO65549 UOK65549 UYG65549 VIC65549 VRY65549 WBU65549 WLQ65549 WVM65549 E131085 JA131085 SW131085 ACS131085 AMO131085 AWK131085 BGG131085 BQC131085 BZY131085 CJU131085 CTQ131085 DDM131085 DNI131085 DXE131085 EHA131085 EQW131085 FAS131085 FKO131085 FUK131085 GEG131085 GOC131085 GXY131085 HHU131085 HRQ131085 IBM131085 ILI131085 IVE131085 JFA131085 JOW131085 JYS131085 KIO131085 KSK131085 LCG131085 LMC131085 LVY131085 MFU131085 MPQ131085 MZM131085 NJI131085 NTE131085 ODA131085 OMW131085 OWS131085 PGO131085 PQK131085 QAG131085 QKC131085 QTY131085 RDU131085 RNQ131085 RXM131085 SHI131085 SRE131085 TBA131085 TKW131085 TUS131085 UEO131085 UOK131085 UYG131085 VIC131085 VRY131085 WBU131085 WLQ131085 WVM131085 E196621 JA196621 SW196621 ACS196621 AMO196621 AWK196621 BGG196621 BQC196621 BZY196621 CJU196621 CTQ196621 DDM196621 DNI196621 DXE196621 EHA196621 EQW196621 FAS196621 FKO196621 FUK196621 GEG196621 GOC196621 GXY196621 HHU196621 HRQ196621 IBM196621 ILI196621 IVE196621 JFA196621 JOW196621 JYS196621 KIO196621 KSK196621 LCG196621 LMC196621 LVY196621 MFU196621 MPQ196621 MZM196621 NJI196621 NTE196621 ODA196621 OMW196621 OWS196621 PGO196621 PQK196621 QAG196621 QKC196621 QTY196621 RDU196621 RNQ196621 RXM196621 SHI196621 SRE196621 TBA196621 TKW196621 TUS196621 UEO196621 UOK196621 UYG196621 VIC196621 VRY196621 WBU196621 WLQ196621 WVM196621 E262157 JA262157 SW262157 ACS262157 AMO262157 AWK262157 BGG262157 BQC262157 BZY262157 CJU262157 CTQ262157 DDM262157 DNI262157 DXE262157 EHA262157 EQW262157 FAS262157 FKO262157 FUK262157 GEG262157 GOC262157 GXY262157 HHU262157 HRQ262157 IBM262157 ILI262157 IVE262157 JFA262157 JOW262157 JYS262157 KIO262157 KSK262157 LCG262157 LMC262157 LVY262157 MFU262157 MPQ262157 MZM262157 NJI262157 NTE262157 ODA262157 OMW262157 OWS262157 PGO262157 PQK262157 QAG262157 QKC262157 QTY262157 RDU262157 RNQ262157 RXM262157 SHI262157 SRE262157 TBA262157 TKW262157 TUS262157 UEO262157 UOK262157 UYG262157 VIC262157 VRY262157 WBU262157 WLQ262157 WVM262157 E327693 JA327693 SW327693 ACS327693 AMO327693 AWK327693 BGG327693 BQC327693 BZY327693 CJU327693 CTQ327693 DDM327693 DNI327693 DXE327693 EHA327693 EQW327693 FAS327693 FKO327693 FUK327693 GEG327693 GOC327693 GXY327693 HHU327693 HRQ327693 IBM327693 ILI327693 IVE327693 JFA327693 JOW327693 JYS327693 KIO327693 KSK327693 LCG327693 LMC327693 LVY327693 MFU327693 MPQ327693 MZM327693 NJI327693 NTE327693 ODA327693 OMW327693 OWS327693 PGO327693 PQK327693 QAG327693 QKC327693 QTY327693 RDU327693 RNQ327693 RXM327693 SHI327693 SRE327693 TBA327693 TKW327693 TUS327693 UEO327693 UOK327693 UYG327693 VIC327693 VRY327693 WBU327693 WLQ327693 WVM327693 E393229 JA393229 SW393229 ACS393229 AMO393229 AWK393229 BGG393229 BQC393229 BZY393229 CJU393229 CTQ393229 DDM393229 DNI393229 DXE393229 EHA393229 EQW393229 FAS393229 FKO393229 FUK393229 GEG393229 GOC393229 GXY393229 HHU393229 HRQ393229 IBM393229 ILI393229 IVE393229 JFA393229 JOW393229 JYS393229 KIO393229 KSK393229 LCG393229 LMC393229 LVY393229 MFU393229 MPQ393229 MZM393229 NJI393229 NTE393229 ODA393229 OMW393229 OWS393229 PGO393229 PQK393229 QAG393229 QKC393229 QTY393229 RDU393229 RNQ393229 RXM393229 SHI393229 SRE393229 TBA393229 TKW393229 TUS393229 UEO393229 UOK393229 UYG393229 VIC393229 VRY393229 WBU393229 WLQ393229 WVM393229 E458765 JA458765 SW458765 ACS458765 AMO458765 AWK458765 BGG458765 BQC458765 BZY458765 CJU458765 CTQ458765 DDM458765 DNI458765 DXE458765 EHA458765 EQW458765 FAS458765 FKO458765 FUK458765 GEG458765 GOC458765 GXY458765 HHU458765 HRQ458765 IBM458765 ILI458765 IVE458765 JFA458765 JOW458765 JYS458765 KIO458765 KSK458765 LCG458765 LMC458765 LVY458765 MFU458765 MPQ458765 MZM458765 NJI458765 NTE458765 ODA458765 OMW458765 OWS458765 PGO458765 PQK458765 QAG458765 QKC458765 QTY458765 RDU458765 RNQ458765 RXM458765 SHI458765 SRE458765 TBA458765 TKW458765 TUS458765 UEO458765 UOK458765 UYG458765 VIC458765 VRY458765 WBU458765 WLQ458765 WVM458765 E524301 JA524301 SW524301 ACS524301 AMO524301 AWK524301 BGG524301 BQC524301 BZY524301 CJU524301 CTQ524301 DDM524301 DNI524301 DXE524301 EHA524301 EQW524301 FAS524301 FKO524301 FUK524301 GEG524301 GOC524301 GXY524301 HHU524301 HRQ524301 IBM524301 ILI524301 IVE524301 JFA524301 JOW524301 JYS524301 KIO524301 KSK524301 LCG524301 LMC524301 LVY524301 MFU524301 MPQ524301 MZM524301 NJI524301 NTE524301 ODA524301 OMW524301 OWS524301 PGO524301 PQK524301 QAG524301 QKC524301 QTY524301 RDU524301 RNQ524301 RXM524301 SHI524301 SRE524301 TBA524301 TKW524301 TUS524301 UEO524301 UOK524301 UYG524301 VIC524301 VRY524301 WBU524301 WLQ524301 WVM524301 E589837 JA589837 SW589837 ACS589837 AMO589837 AWK589837 BGG589837 BQC589837 BZY589837 CJU589837 CTQ589837 DDM589837 DNI589837 DXE589837 EHA589837 EQW589837 FAS589837 FKO589837 FUK589837 GEG589837 GOC589837 GXY589837 HHU589837 HRQ589837 IBM589837 ILI589837 IVE589837 JFA589837 JOW589837 JYS589837 KIO589837 KSK589837 LCG589837 LMC589837 LVY589837 MFU589837 MPQ589837 MZM589837 NJI589837 NTE589837 ODA589837 OMW589837 OWS589837 PGO589837 PQK589837 QAG589837 QKC589837 QTY589837 RDU589837 RNQ589837 RXM589837 SHI589837 SRE589837 TBA589837 TKW589837 TUS589837 UEO589837 UOK589837 UYG589837 VIC589837 VRY589837 WBU589837 WLQ589837 WVM589837 E655373 JA655373 SW655373 ACS655373 AMO655373 AWK655373 BGG655373 BQC655373 BZY655373 CJU655373 CTQ655373 DDM655373 DNI655373 DXE655373 EHA655373 EQW655373 FAS655373 FKO655373 FUK655373 GEG655373 GOC655373 GXY655373 HHU655373 HRQ655373 IBM655373 ILI655373 IVE655373 JFA655373 JOW655373 JYS655373 KIO655373 KSK655373 LCG655373 LMC655373 LVY655373 MFU655373 MPQ655373 MZM655373 NJI655373 NTE655373 ODA655373 OMW655373 OWS655373 PGO655373 PQK655373 QAG655373 QKC655373 QTY655373 RDU655373 RNQ655373 RXM655373 SHI655373 SRE655373 TBA655373 TKW655373 TUS655373 UEO655373 UOK655373 UYG655373 VIC655373 VRY655373 WBU655373 WLQ655373 WVM655373 E720909 JA720909 SW720909 ACS720909 AMO720909 AWK720909 BGG720909 BQC720909 BZY720909 CJU720909 CTQ720909 DDM720909 DNI720909 DXE720909 EHA720909 EQW720909 FAS720909 FKO720909 FUK720909 GEG720909 GOC720909 GXY720909 HHU720909 HRQ720909 IBM720909 ILI720909 IVE720909 JFA720909 JOW720909 JYS720909 KIO720909 KSK720909 LCG720909 LMC720909 LVY720909 MFU720909 MPQ720909 MZM720909 NJI720909 NTE720909 ODA720909 OMW720909 OWS720909 PGO720909 PQK720909 QAG720909 QKC720909 QTY720909 RDU720909 RNQ720909 RXM720909 SHI720909 SRE720909 TBA720909 TKW720909 TUS720909 UEO720909 UOK720909 UYG720909 VIC720909 VRY720909 WBU720909 WLQ720909 WVM720909 E786445 JA786445 SW786445 ACS786445 AMO786445 AWK786445 BGG786445 BQC786445 BZY786445 CJU786445 CTQ786445 DDM786445 DNI786445 DXE786445 EHA786445 EQW786445 FAS786445 FKO786445 FUK786445 GEG786445 GOC786445 GXY786445 HHU786445 HRQ786445 IBM786445 ILI786445 IVE786445 JFA786445 JOW786445 JYS786445 KIO786445 KSK786445 LCG786445 LMC786445 LVY786445 MFU786445 MPQ786445 MZM786445 NJI786445 NTE786445 ODA786445 OMW786445 OWS786445 PGO786445 PQK786445 QAG786445 QKC786445 QTY786445 RDU786445 RNQ786445 RXM786445 SHI786445 SRE786445 TBA786445 TKW786445 TUS786445 UEO786445 UOK786445 UYG786445 VIC786445 VRY786445 WBU786445 WLQ786445 WVM786445 E851981 JA851981 SW851981 ACS851981 AMO851981 AWK851981 BGG851981 BQC851981 BZY851981 CJU851981 CTQ851981 DDM851981 DNI851981 DXE851981 EHA851981 EQW851981 FAS851981 FKO851981 FUK851981 GEG851981 GOC851981 GXY851981 HHU851981 HRQ851981 IBM851981 ILI851981 IVE851981 JFA851981 JOW851981 JYS851981 KIO851981 KSK851981 LCG851981 LMC851981 LVY851981 MFU851981 MPQ851981 MZM851981 NJI851981 NTE851981 ODA851981 OMW851981 OWS851981 PGO851981 PQK851981 QAG851981 QKC851981 QTY851981 RDU851981 RNQ851981 RXM851981 SHI851981 SRE851981 TBA851981 TKW851981 TUS851981 UEO851981 UOK851981 UYG851981 VIC851981 VRY851981 WBU851981 WLQ851981 WVM851981 E917517 JA917517 SW917517 ACS917517 AMO917517 AWK917517 BGG917517 BQC917517 BZY917517 CJU917517 CTQ917517 DDM917517 DNI917517 DXE917517 EHA917517 EQW917517 FAS917517 FKO917517 FUK917517 GEG917517 GOC917517 GXY917517 HHU917517 HRQ917517 IBM917517 ILI917517 IVE917517 JFA917517 JOW917517 JYS917517 KIO917517 KSK917517 LCG917517 LMC917517 LVY917517 MFU917517 MPQ917517 MZM917517 NJI917517 NTE917517 ODA917517 OMW917517 OWS917517 PGO917517 PQK917517 QAG917517 QKC917517 QTY917517 RDU917517 RNQ917517 RXM917517 SHI917517 SRE917517 TBA917517 TKW917517 TUS917517 UEO917517 UOK917517 UYG917517 VIC917517 VRY917517 WBU917517 WLQ917517 WVM917517 E983053 JA983053 SW983053 ACS983053 AMO983053 AWK983053 BGG983053 BQC983053 BZY983053 CJU983053 CTQ983053 DDM983053 DNI983053 DXE983053 EHA983053 EQW983053 FAS983053 FKO983053 FUK983053 GEG983053 GOC983053 GXY983053 HHU983053 HRQ983053 IBM983053 ILI983053 IVE983053 JFA983053 JOW983053 JYS983053 KIO983053 KSK983053 LCG983053 LMC983053 LVY983053 MFU983053 MPQ983053 MZM983053 NJI983053 NTE983053 ODA983053 OMW983053 OWS983053 PGO983053 PQK983053 QAG983053 QKC983053 QTY983053 RDU983053 RNQ983053 RXM983053 SHI983053 SRE983053 TBA983053 TKW983053 TUS983053 UEO983053 UOK983053 UYG983053 VIC983053 VRY983053 WBU983053 WLQ983053 WVM983053" xr:uid="{02E1E4FF-C23C-4524-BB31-6A02CAA7E673}">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JA8 SW8 ACS8 AMO8 AWK8 BGG8 BQC8 BZY8 CJU8 CTQ8 DDM8 DNI8 DXE8 EHA8 EQW8 FAS8 FKO8 FUK8 GEG8 GOC8 GXY8 HHU8 HRQ8 IBM8 ILI8 IVE8 JFA8 JOW8 JYS8 KIO8 KSK8 LCG8 LMC8 LVY8 MFU8 MPQ8 MZM8 NJI8 NTE8 ODA8 OMW8 OWS8 PGO8 PQK8 QAG8 QKC8 QTY8 RDU8 RNQ8 RXM8 SHI8 SRE8 TBA8 TKW8 TUS8 UEO8 UOK8 UYG8 VIC8 VRY8 WBU8 WLQ8 WVM8 E65550 JA65550 SW65550 ACS65550 AMO65550 AWK65550 BGG65550 BQC65550 BZY65550 CJU65550 CTQ65550 DDM65550 DNI65550 DXE65550 EHA65550 EQW65550 FAS65550 FKO65550 FUK65550 GEG65550 GOC65550 GXY65550 HHU65550 HRQ65550 IBM65550 ILI65550 IVE65550 JFA65550 JOW65550 JYS65550 KIO65550 KSK65550 LCG65550 LMC65550 LVY65550 MFU65550 MPQ65550 MZM65550 NJI65550 NTE65550 ODA65550 OMW65550 OWS65550 PGO65550 PQK65550 QAG65550 QKC65550 QTY65550 RDU65550 RNQ65550 RXM65550 SHI65550 SRE65550 TBA65550 TKW65550 TUS65550 UEO65550 UOK65550 UYG65550 VIC65550 VRY65550 WBU65550 WLQ65550 WVM65550 E131086 JA131086 SW131086 ACS131086 AMO131086 AWK131086 BGG131086 BQC131086 BZY131086 CJU131086 CTQ131086 DDM131086 DNI131086 DXE131086 EHA131086 EQW131086 FAS131086 FKO131086 FUK131086 GEG131086 GOC131086 GXY131086 HHU131086 HRQ131086 IBM131086 ILI131086 IVE131086 JFA131086 JOW131086 JYS131086 KIO131086 KSK131086 LCG131086 LMC131086 LVY131086 MFU131086 MPQ131086 MZM131086 NJI131086 NTE131086 ODA131086 OMW131086 OWS131086 PGO131086 PQK131086 QAG131086 QKC131086 QTY131086 RDU131086 RNQ131086 RXM131086 SHI131086 SRE131086 TBA131086 TKW131086 TUS131086 UEO131086 UOK131086 UYG131086 VIC131086 VRY131086 WBU131086 WLQ131086 WVM131086 E196622 JA196622 SW196622 ACS196622 AMO196622 AWK196622 BGG196622 BQC196622 BZY196622 CJU196622 CTQ196622 DDM196622 DNI196622 DXE196622 EHA196622 EQW196622 FAS196622 FKO196622 FUK196622 GEG196622 GOC196622 GXY196622 HHU196622 HRQ196622 IBM196622 ILI196622 IVE196622 JFA196622 JOW196622 JYS196622 KIO196622 KSK196622 LCG196622 LMC196622 LVY196622 MFU196622 MPQ196622 MZM196622 NJI196622 NTE196622 ODA196622 OMW196622 OWS196622 PGO196622 PQK196622 QAG196622 QKC196622 QTY196622 RDU196622 RNQ196622 RXM196622 SHI196622 SRE196622 TBA196622 TKW196622 TUS196622 UEO196622 UOK196622 UYG196622 VIC196622 VRY196622 WBU196622 WLQ196622 WVM196622 E262158 JA262158 SW262158 ACS262158 AMO262158 AWK262158 BGG262158 BQC262158 BZY262158 CJU262158 CTQ262158 DDM262158 DNI262158 DXE262158 EHA262158 EQW262158 FAS262158 FKO262158 FUK262158 GEG262158 GOC262158 GXY262158 HHU262158 HRQ262158 IBM262158 ILI262158 IVE262158 JFA262158 JOW262158 JYS262158 KIO262158 KSK262158 LCG262158 LMC262158 LVY262158 MFU262158 MPQ262158 MZM262158 NJI262158 NTE262158 ODA262158 OMW262158 OWS262158 PGO262158 PQK262158 QAG262158 QKC262158 QTY262158 RDU262158 RNQ262158 RXM262158 SHI262158 SRE262158 TBA262158 TKW262158 TUS262158 UEO262158 UOK262158 UYG262158 VIC262158 VRY262158 WBU262158 WLQ262158 WVM262158 E327694 JA327694 SW327694 ACS327694 AMO327694 AWK327694 BGG327694 BQC327694 BZY327694 CJU327694 CTQ327694 DDM327694 DNI327694 DXE327694 EHA327694 EQW327694 FAS327694 FKO327694 FUK327694 GEG327694 GOC327694 GXY327694 HHU327694 HRQ327694 IBM327694 ILI327694 IVE327694 JFA327694 JOW327694 JYS327694 KIO327694 KSK327694 LCG327694 LMC327694 LVY327694 MFU327694 MPQ327694 MZM327694 NJI327694 NTE327694 ODA327694 OMW327694 OWS327694 PGO327694 PQK327694 QAG327694 QKC327694 QTY327694 RDU327694 RNQ327694 RXM327694 SHI327694 SRE327694 TBA327694 TKW327694 TUS327694 UEO327694 UOK327694 UYG327694 VIC327694 VRY327694 WBU327694 WLQ327694 WVM327694 E393230 JA393230 SW393230 ACS393230 AMO393230 AWK393230 BGG393230 BQC393230 BZY393230 CJU393230 CTQ393230 DDM393230 DNI393230 DXE393230 EHA393230 EQW393230 FAS393230 FKO393230 FUK393230 GEG393230 GOC393230 GXY393230 HHU393230 HRQ393230 IBM393230 ILI393230 IVE393230 JFA393230 JOW393230 JYS393230 KIO393230 KSK393230 LCG393230 LMC393230 LVY393230 MFU393230 MPQ393230 MZM393230 NJI393230 NTE393230 ODA393230 OMW393230 OWS393230 PGO393230 PQK393230 QAG393230 QKC393230 QTY393230 RDU393230 RNQ393230 RXM393230 SHI393230 SRE393230 TBA393230 TKW393230 TUS393230 UEO393230 UOK393230 UYG393230 VIC393230 VRY393230 WBU393230 WLQ393230 WVM393230 E458766 JA458766 SW458766 ACS458766 AMO458766 AWK458766 BGG458766 BQC458766 BZY458766 CJU458766 CTQ458766 DDM458766 DNI458766 DXE458766 EHA458766 EQW458766 FAS458766 FKO458766 FUK458766 GEG458766 GOC458766 GXY458766 HHU458766 HRQ458766 IBM458766 ILI458766 IVE458766 JFA458766 JOW458766 JYS458766 KIO458766 KSK458766 LCG458766 LMC458766 LVY458766 MFU458766 MPQ458766 MZM458766 NJI458766 NTE458766 ODA458766 OMW458766 OWS458766 PGO458766 PQK458766 QAG458766 QKC458766 QTY458766 RDU458766 RNQ458766 RXM458766 SHI458766 SRE458766 TBA458766 TKW458766 TUS458766 UEO458766 UOK458766 UYG458766 VIC458766 VRY458766 WBU458766 WLQ458766 WVM458766 E524302 JA524302 SW524302 ACS524302 AMO524302 AWK524302 BGG524302 BQC524302 BZY524302 CJU524302 CTQ524302 DDM524302 DNI524302 DXE524302 EHA524302 EQW524302 FAS524302 FKO524302 FUK524302 GEG524302 GOC524302 GXY524302 HHU524302 HRQ524302 IBM524302 ILI524302 IVE524302 JFA524302 JOW524302 JYS524302 KIO524302 KSK524302 LCG524302 LMC524302 LVY524302 MFU524302 MPQ524302 MZM524302 NJI524302 NTE524302 ODA524302 OMW524302 OWS524302 PGO524302 PQK524302 QAG524302 QKC524302 QTY524302 RDU524302 RNQ524302 RXM524302 SHI524302 SRE524302 TBA524302 TKW524302 TUS524302 UEO524302 UOK524302 UYG524302 VIC524302 VRY524302 WBU524302 WLQ524302 WVM524302 E589838 JA589838 SW589838 ACS589838 AMO589838 AWK589838 BGG589838 BQC589838 BZY589838 CJU589838 CTQ589838 DDM589838 DNI589838 DXE589838 EHA589838 EQW589838 FAS589838 FKO589838 FUK589838 GEG589838 GOC589838 GXY589838 HHU589838 HRQ589838 IBM589838 ILI589838 IVE589838 JFA589838 JOW589838 JYS589838 KIO589838 KSK589838 LCG589838 LMC589838 LVY589838 MFU589838 MPQ589838 MZM589838 NJI589838 NTE589838 ODA589838 OMW589838 OWS589838 PGO589838 PQK589838 QAG589838 QKC589838 QTY589838 RDU589838 RNQ589838 RXM589838 SHI589838 SRE589838 TBA589838 TKW589838 TUS589838 UEO589838 UOK589838 UYG589838 VIC589838 VRY589838 WBU589838 WLQ589838 WVM589838 E655374 JA655374 SW655374 ACS655374 AMO655374 AWK655374 BGG655374 BQC655374 BZY655374 CJU655374 CTQ655374 DDM655374 DNI655374 DXE655374 EHA655374 EQW655374 FAS655374 FKO655374 FUK655374 GEG655374 GOC655374 GXY655374 HHU655374 HRQ655374 IBM655374 ILI655374 IVE655374 JFA655374 JOW655374 JYS655374 KIO655374 KSK655374 LCG655374 LMC655374 LVY655374 MFU655374 MPQ655374 MZM655374 NJI655374 NTE655374 ODA655374 OMW655374 OWS655374 PGO655374 PQK655374 QAG655374 QKC655374 QTY655374 RDU655374 RNQ655374 RXM655374 SHI655374 SRE655374 TBA655374 TKW655374 TUS655374 UEO655374 UOK655374 UYG655374 VIC655374 VRY655374 WBU655374 WLQ655374 WVM655374 E720910 JA720910 SW720910 ACS720910 AMO720910 AWK720910 BGG720910 BQC720910 BZY720910 CJU720910 CTQ720910 DDM720910 DNI720910 DXE720910 EHA720910 EQW720910 FAS720910 FKO720910 FUK720910 GEG720910 GOC720910 GXY720910 HHU720910 HRQ720910 IBM720910 ILI720910 IVE720910 JFA720910 JOW720910 JYS720910 KIO720910 KSK720910 LCG720910 LMC720910 LVY720910 MFU720910 MPQ720910 MZM720910 NJI720910 NTE720910 ODA720910 OMW720910 OWS720910 PGO720910 PQK720910 QAG720910 QKC720910 QTY720910 RDU720910 RNQ720910 RXM720910 SHI720910 SRE720910 TBA720910 TKW720910 TUS720910 UEO720910 UOK720910 UYG720910 VIC720910 VRY720910 WBU720910 WLQ720910 WVM720910 E786446 JA786446 SW786446 ACS786446 AMO786446 AWK786446 BGG786446 BQC786446 BZY786446 CJU786446 CTQ786446 DDM786446 DNI786446 DXE786446 EHA786446 EQW786446 FAS786446 FKO786446 FUK786446 GEG786446 GOC786446 GXY786446 HHU786446 HRQ786446 IBM786446 ILI786446 IVE786446 JFA786446 JOW786446 JYS786446 KIO786446 KSK786446 LCG786446 LMC786446 LVY786446 MFU786446 MPQ786446 MZM786446 NJI786446 NTE786446 ODA786446 OMW786446 OWS786446 PGO786446 PQK786446 QAG786446 QKC786446 QTY786446 RDU786446 RNQ786446 RXM786446 SHI786446 SRE786446 TBA786446 TKW786446 TUS786446 UEO786446 UOK786446 UYG786446 VIC786446 VRY786446 WBU786446 WLQ786446 WVM786446 E851982 JA851982 SW851982 ACS851982 AMO851982 AWK851982 BGG851982 BQC851982 BZY851982 CJU851982 CTQ851982 DDM851982 DNI851982 DXE851982 EHA851982 EQW851982 FAS851982 FKO851982 FUK851982 GEG851982 GOC851982 GXY851982 HHU851982 HRQ851982 IBM851982 ILI851982 IVE851982 JFA851982 JOW851982 JYS851982 KIO851982 KSK851982 LCG851982 LMC851982 LVY851982 MFU851982 MPQ851982 MZM851982 NJI851982 NTE851982 ODA851982 OMW851982 OWS851982 PGO851982 PQK851982 QAG851982 QKC851982 QTY851982 RDU851982 RNQ851982 RXM851982 SHI851982 SRE851982 TBA851982 TKW851982 TUS851982 UEO851982 UOK851982 UYG851982 VIC851982 VRY851982 WBU851982 WLQ851982 WVM851982 E917518 JA917518 SW917518 ACS917518 AMO917518 AWK917518 BGG917518 BQC917518 BZY917518 CJU917518 CTQ917518 DDM917518 DNI917518 DXE917518 EHA917518 EQW917518 FAS917518 FKO917518 FUK917518 GEG917518 GOC917518 GXY917518 HHU917518 HRQ917518 IBM917518 ILI917518 IVE917518 JFA917518 JOW917518 JYS917518 KIO917518 KSK917518 LCG917518 LMC917518 LVY917518 MFU917518 MPQ917518 MZM917518 NJI917518 NTE917518 ODA917518 OMW917518 OWS917518 PGO917518 PQK917518 QAG917518 QKC917518 QTY917518 RDU917518 RNQ917518 RXM917518 SHI917518 SRE917518 TBA917518 TKW917518 TUS917518 UEO917518 UOK917518 UYG917518 VIC917518 VRY917518 WBU917518 WLQ917518 WVM917518 E983054 JA983054 SW983054 ACS983054 AMO983054 AWK983054 BGG983054 BQC983054 BZY983054 CJU983054 CTQ983054 DDM983054 DNI983054 DXE983054 EHA983054 EQW983054 FAS983054 FKO983054 FUK983054 GEG983054 GOC983054 GXY983054 HHU983054 HRQ983054 IBM983054 ILI983054 IVE983054 JFA983054 JOW983054 JYS983054 KIO983054 KSK983054 LCG983054 LMC983054 LVY983054 MFU983054 MPQ983054 MZM983054 NJI983054 NTE983054 ODA983054 OMW983054 OWS983054 PGO983054 PQK983054 QAG983054 QKC983054 QTY983054 RDU983054 RNQ983054 RXM983054 SHI983054 SRE983054 TBA983054 TKW983054 TUS983054 UEO983054 UOK983054 UYG983054 VIC983054 VRY983054 WBU983054 WLQ983054 WVM983054" xr:uid="{47170CFD-4B5D-4C0A-8A7B-F3C176F4E3A3}">
      <formula1>42370</formula1>
      <formula2>55153</formula2>
    </dataValidation>
    <dataValidation allowBlank="1" showInputMessage="1" showErrorMessage="1" promptTitle="S-kód" prompt="Číslo pod kterým je stavba evidovaná v systému SŽDC." sqref="K6 JG6 TC6 ACY6 AMU6 AWQ6 BGM6 BQI6 CAE6 CKA6 CTW6 DDS6 DNO6 DXK6 EHG6 ERC6 FAY6 FKU6 FUQ6 GEM6 GOI6 GYE6 HIA6 HRW6 IBS6 ILO6 IVK6 JFG6 JPC6 JYY6 KIU6 KSQ6 LCM6 LMI6 LWE6 MGA6 MPW6 MZS6 NJO6 NTK6 ODG6 ONC6 OWY6 PGU6 PQQ6 QAM6 QKI6 QUE6 REA6 RNW6 RXS6 SHO6 SRK6 TBG6 TLC6 TUY6 UEU6 UOQ6 UYM6 VII6 VSE6 WCA6 WLW6 WVS6 K65548 JG65548 TC65548 ACY65548 AMU65548 AWQ65548 BGM65548 BQI65548 CAE65548 CKA65548 CTW65548 DDS65548 DNO65548 DXK65548 EHG65548 ERC65548 FAY65548 FKU65548 FUQ65548 GEM65548 GOI65548 GYE65548 HIA65548 HRW65548 IBS65548 ILO65548 IVK65548 JFG65548 JPC65548 JYY65548 KIU65548 KSQ65548 LCM65548 LMI65548 LWE65548 MGA65548 MPW65548 MZS65548 NJO65548 NTK65548 ODG65548 ONC65548 OWY65548 PGU65548 PQQ65548 QAM65548 QKI65548 QUE65548 REA65548 RNW65548 RXS65548 SHO65548 SRK65548 TBG65548 TLC65548 TUY65548 UEU65548 UOQ65548 UYM65548 VII65548 VSE65548 WCA65548 WLW65548 WVS65548 K131084 JG131084 TC131084 ACY131084 AMU131084 AWQ131084 BGM131084 BQI131084 CAE131084 CKA131084 CTW131084 DDS131084 DNO131084 DXK131084 EHG131084 ERC131084 FAY131084 FKU131084 FUQ131084 GEM131084 GOI131084 GYE131084 HIA131084 HRW131084 IBS131084 ILO131084 IVK131084 JFG131084 JPC131084 JYY131084 KIU131084 KSQ131084 LCM131084 LMI131084 LWE131084 MGA131084 MPW131084 MZS131084 NJO131084 NTK131084 ODG131084 ONC131084 OWY131084 PGU131084 PQQ131084 QAM131084 QKI131084 QUE131084 REA131084 RNW131084 RXS131084 SHO131084 SRK131084 TBG131084 TLC131084 TUY131084 UEU131084 UOQ131084 UYM131084 VII131084 VSE131084 WCA131084 WLW131084 WVS131084 K196620 JG196620 TC196620 ACY196620 AMU196620 AWQ196620 BGM196620 BQI196620 CAE196620 CKA196620 CTW196620 DDS196620 DNO196620 DXK196620 EHG196620 ERC196620 FAY196620 FKU196620 FUQ196620 GEM196620 GOI196620 GYE196620 HIA196620 HRW196620 IBS196620 ILO196620 IVK196620 JFG196620 JPC196620 JYY196620 KIU196620 KSQ196620 LCM196620 LMI196620 LWE196620 MGA196620 MPW196620 MZS196620 NJO196620 NTK196620 ODG196620 ONC196620 OWY196620 PGU196620 PQQ196620 QAM196620 QKI196620 QUE196620 REA196620 RNW196620 RXS196620 SHO196620 SRK196620 TBG196620 TLC196620 TUY196620 UEU196620 UOQ196620 UYM196620 VII196620 VSE196620 WCA196620 WLW196620 WVS196620 K262156 JG262156 TC262156 ACY262156 AMU262156 AWQ262156 BGM262156 BQI262156 CAE262156 CKA262156 CTW262156 DDS262156 DNO262156 DXK262156 EHG262156 ERC262156 FAY262156 FKU262156 FUQ262156 GEM262156 GOI262156 GYE262156 HIA262156 HRW262156 IBS262156 ILO262156 IVK262156 JFG262156 JPC262156 JYY262156 KIU262156 KSQ262156 LCM262156 LMI262156 LWE262156 MGA262156 MPW262156 MZS262156 NJO262156 NTK262156 ODG262156 ONC262156 OWY262156 PGU262156 PQQ262156 QAM262156 QKI262156 QUE262156 REA262156 RNW262156 RXS262156 SHO262156 SRK262156 TBG262156 TLC262156 TUY262156 UEU262156 UOQ262156 UYM262156 VII262156 VSE262156 WCA262156 WLW262156 WVS262156 K327692 JG327692 TC327692 ACY327692 AMU327692 AWQ327692 BGM327692 BQI327692 CAE327692 CKA327692 CTW327692 DDS327692 DNO327692 DXK327692 EHG327692 ERC327692 FAY327692 FKU327692 FUQ327692 GEM327692 GOI327692 GYE327692 HIA327692 HRW327692 IBS327692 ILO327692 IVK327692 JFG327692 JPC327692 JYY327692 KIU327692 KSQ327692 LCM327692 LMI327692 LWE327692 MGA327692 MPW327692 MZS327692 NJO327692 NTK327692 ODG327692 ONC327692 OWY327692 PGU327692 PQQ327692 QAM327692 QKI327692 QUE327692 REA327692 RNW327692 RXS327692 SHO327692 SRK327692 TBG327692 TLC327692 TUY327692 UEU327692 UOQ327692 UYM327692 VII327692 VSE327692 WCA327692 WLW327692 WVS327692 K393228 JG393228 TC393228 ACY393228 AMU393228 AWQ393228 BGM393228 BQI393228 CAE393228 CKA393228 CTW393228 DDS393228 DNO393228 DXK393228 EHG393228 ERC393228 FAY393228 FKU393228 FUQ393228 GEM393228 GOI393228 GYE393228 HIA393228 HRW393228 IBS393228 ILO393228 IVK393228 JFG393228 JPC393228 JYY393228 KIU393228 KSQ393228 LCM393228 LMI393228 LWE393228 MGA393228 MPW393228 MZS393228 NJO393228 NTK393228 ODG393228 ONC393228 OWY393228 PGU393228 PQQ393228 QAM393228 QKI393228 QUE393228 REA393228 RNW393228 RXS393228 SHO393228 SRK393228 TBG393228 TLC393228 TUY393228 UEU393228 UOQ393228 UYM393228 VII393228 VSE393228 WCA393228 WLW393228 WVS393228 K458764 JG458764 TC458764 ACY458764 AMU458764 AWQ458764 BGM458764 BQI458764 CAE458764 CKA458764 CTW458764 DDS458764 DNO458764 DXK458764 EHG458764 ERC458764 FAY458764 FKU458764 FUQ458764 GEM458764 GOI458764 GYE458764 HIA458764 HRW458764 IBS458764 ILO458764 IVK458764 JFG458764 JPC458764 JYY458764 KIU458764 KSQ458764 LCM458764 LMI458764 LWE458764 MGA458764 MPW458764 MZS458764 NJO458764 NTK458764 ODG458764 ONC458764 OWY458764 PGU458764 PQQ458764 QAM458764 QKI458764 QUE458764 REA458764 RNW458764 RXS458764 SHO458764 SRK458764 TBG458764 TLC458764 TUY458764 UEU458764 UOQ458764 UYM458764 VII458764 VSE458764 WCA458764 WLW458764 WVS458764 K524300 JG524300 TC524300 ACY524300 AMU524300 AWQ524300 BGM524300 BQI524300 CAE524300 CKA524300 CTW524300 DDS524300 DNO524300 DXK524300 EHG524300 ERC524300 FAY524300 FKU524300 FUQ524300 GEM524300 GOI524300 GYE524300 HIA524300 HRW524300 IBS524300 ILO524300 IVK524300 JFG524300 JPC524300 JYY524300 KIU524300 KSQ524300 LCM524300 LMI524300 LWE524300 MGA524300 MPW524300 MZS524300 NJO524300 NTK524300 ODG524300 ONC524300 OWY524300 PGU524300 PQQ524300 QAM524300 QKI524300 QUE524300 REA524300 RNW524300 RXS524300 SHO524300 SRK524300 TBG524300 TLC524300 TUY524300 UEU524300 UOQ524300 UYM524300 VII524300 VSE524300 WCA524300 WLW524300 WVS524300 K589836 JG589836 TC589836 ACY589836 AMU589836 AWQ589836 BGM589836 BQI589836 CAE589836 CKA589836 CTW589836 DDS589836 DNO589836 DXK589836 EHG589836 ERC589836 FAY589836 FKU589836 FUQ589836 GEM589836 GOI589836 GYE589836 HIA589836 HRW589836 IBS589836 ILO589836 IVK589836 JFG589836 JPC589836 JYY589836 KIU589836 KSQ589836 LCM589836 LMI589836 LWE589836 MGA589836 MPW589836 MZS589836 NJO589836 NTK589836 ODG589836 ONC589836 OWY589836 PGU589836 PQQ589836 QAM589836 QKI589836 QUE589836 REA589836 RNW589836 RXS589836 SHO589836 SRK589836 TBG589836 TLC589836 TUY589836 UEU589836 UOQ589836 UYM589836 VII589836 VSE589836 WCA589836 WLW589836 WVS589836 K655372 JG655372 TC655372 ACY655372 AMU655372 AWQ655372 BGM655372 BQI655372 CAE655372 CKA655372 CTW655372 DDS655372 DNO655372 DXK655372 EHG655372 ERC655372 FAY655372 FKU655372 FUQ655372 GEM655372 GOI655372 GYE655372 HIA655372 HRW655372 IBS655372 ILO655372 IVK655372 JFG655372 JPC655372 JYY655372 KIU655372 KSQ655372 LCM655372 LMI655372 LWE655372 MGA655372 MPW655372 MZS655372 NJO655372 NTK655372 ODG655372 ONC655372 OWY655372 PGU655372 PQQ655372 QAM655372 QKI655372 QUE655372 REA655372 RNW655372 RXS655372 SHO655372 SRK655372 TBG655372 TLC655372 TUY655372 UEU655372 UOQ655372 UYM655372 VII655372 VSE655372 WCA655372 WLW655372 WVS655372 K720908 JG720908 TC720908 ACY720908 AMU720908 AWQ720908 BGM720908 BQI720908 CAE720908 CKA720908 CTW720908 DDS720908 DNO720908 DXK720908 EHG720908 ERC720908 FAY720908 FKU720908 FUQ720908 GEM720908 GOI720908 GYE720908 HIA720908 HRW720908 IBS720908 ILO720908 IVK720908 JFG720908 JPC720908 JYY720908 KIU720908 KSQ720908 LCM720908 LMI720908 LWE720908 MGA720908 MPW720908 MZS720908 NJO720908 NTK720908 ODG720908 ONC720908 OWY720908 PGU720908 PQQ720908 QAM720908 QKI720908 QUE720908 REA720908 RNW720908 RXS720908 SHO720908 SRK720908 TBG720908 TLC720908 TUY720908 UEU720908 UOQ720908 UYM720908 VII720908 VSE720908 WCA720908 WLW720908 WVS720908 K786444 JG786444 TC786444 ACY786444 AMU786444 AWQ786444 BGM786444 BQI786444 CAE786444 CKA786444 CTW786444 DDS786444 DNO786444 DXK786444 EHG786444 ERC786444 FAY786444 FKU786444 FUQ786444 GEM786444 GOI786444 GYE786444 HIA786444 HRW786444 IBS786444 ILO786444 IVK786444 JFG786444 JPC786444 JYY786444 KIU786444 KSQ786444 LCM786444 LMI786444 LWE786444 MGA786444 MPW786444 MZS786444 NJO786444 NTK786444 ODG786444 ONC786444 OWY786444 PGU786444 PQQ786444 QAM786444 QKI786444 QUE786444 REA786444 RNW786444 RXS786444 SHO786444 SRK786444 TBG786444 TLC786444 TUY786444 UEU786444 UOQ786444 UYM786444 VII786444 VSE786444 WCA786444 WLW786444 WVS786444 K851980 JG851980 TC851980 ACY851980 AMU851980 AWQ851980 BGM851980 BQI851980 CAE851980 CKA851980 CTW851980 DDS851980 DNO851980 DXK851980 EHG851980 ERC851980 FAY851980 FKU851980 FUQ851980 GEM851980 GOI851980 GYE851980 HIA851980 HRW851980 IBS851980 ILO851980 IVK851980 JFG851980 JPC851980 JYY851980 KIU851980 KSQ851980 LCM851980 LMI851980 LWE851980 MGA851980 MPW851980 MZS851980 NJO851980 NTK851980 ODG851980 ONC851980 OWY851980 PGU851980 PQQ851980 QAM851980 QKI851980 QUE851980 REA851980 RNW851980 RXS851980 SHO851980 SRK851980 TBG851980 TLC851980 TUY851980 UEU851980 UOQ851980 UYM851980 VII851980 VSE851980 WCA851980 WLW851980 WVS851980 K917516 JG917516 TC917516 ACY917516 AMU917516 AWQ917516 BGM917516 BQI917516 CAE917516 CKA917516 CTW917516 DDS917516 DNO917516 DXK917516 EHG917516 ERC917516 FAY917516 FKU917516 FUQ917516 GEM917516 GOI917516 GYE917516 HIA917516 HRW917516 IBS917516 ILO917516 IVK917516 JFG917516 JPC917516 JYY917516 KIU917516 KSQ917516 LCM917516 LMI917516 LWE917516 MGA917516 MPW917516 MZS917516 NJO917516 NTK917516 ODG917516 ONC917516 OWY917516 PGU917516 PQQ917516 QAM917516 QKI917516 QUE917516 REA917516 RNW917516 RXS917516 SHO917516 SRK917516 TBG917516 TLC917516 TUY917516 UEU917516 UOQ917516 UYM917516 VII917516 VSE917516 WCA917516 WLW917516 WVS917516 K983052 JG983052 TC983052 ACY983052 AMU983052 AWQ983052 BGM983052 BQI983052 CAE983052 CKA983052 CTW983052 DDS983052 DNO983052 DXK983052 EHG983052 ERC983052 FAY983052 FKU983052 FUQ983052 GEM983052 GOI983052 GYE983052 HIA983052 HRW983052 IBS983052 ILO983052 IVK983052 JFG983052 JPC983052 JYY983052 KIU983052 KSQ983052 LCM983052 LMI983052 LWE983052 MGA983052 MPW983052 MZS983052 NJO983052 NTK983052 ODG983052 ONC983052 OWY983052 PGU983052 PQQ983052 QAM983052 QKI983052 QUE983052 REA983052 RNW983052 RXS983052 SHO983052 SRK983052 TBG983052 TLC983052 TUY983052 UEU983052 UOQ983052 UYM983052 VII983052 VSE983052 WCA983052 WLW983052 WVS983052" xr:uid="{DD81193E-45A6-4A79-917E-2DA1F72CF2F7}"/>
    <dataValidation type="date" allowBlank="1" showInputMessage="1" showErrorMessage="1" errorTitle="Špatný datum" error="Datum musí být v rozmezí_x000a_od 1.1.2016_x000a_do 31.12.2050" promptTitle="Vložit datum" prompt="ve formátu: dd.mm.rrrr" sqref="K8 JG8 TC8 ACY8 AMU8 AWQ8 BGM8 BQI8 CAE8 CKA8 CTW8 DDS8 DNO8 DXK8 EHG8 ERC8 FAY8 FKU8 FUQ8 GEM8 GOI8 GYE8 HIA8 HRW8 IBS8 ILO8 IVK8 JFG8 JPC8 JYY8 KIU8 KSQ8 LCM8 LMI8 LWE8 MGA8 MPW8 MZS8 NJO8 NTK8 ODG8 ONC8 OWY8 PGU8 PQQ8 QAM8 QKI8 QUE8 REA8 RNW8 RXS8 SHO8 SRK8 TBG8 TLC8 TUY8 UEU8 UOQ8 UYM8 VII8 VSE8 WCA8 WLW8 WVS8 K65550 JG65550 TC65550 ACY65550 AMU65550 AWQ65550 BGM65550 BQI65550 CAE65550 CKA65550 CTW65550 DDS65550 DNO65550 DXK65550 EHG65550 ERC65550 FAY65550 FKU65550 FUQ65550 GEM65550 GOI65550 GYE65550 HIA65550 HRW65550 IBS65550 ILO65550 IVK65550 JFG65550 JPC65550 JYY65550 KIU65550 KSQ65550 LCM65550 LMI65550 LWE65550 MGA65550 MPW65550 MZS65550 NJO65550 NTK65550 ODG65550 ONC65550 OWY65550 PGU65550 PQQ65550 QAM65550 QKI65550 QUE65550 REA65550 RNW65550 RXS65550 SHO65550 SRK65550 TBG65550 TLC65550 TUY65550 UEU65550 UOQ65550 UYM65550 VII65550 VSE65550 WCA65550 WLW65550 WVS65550 K131086 JG131086 TC131086 ACY131086 AMU131086 AWQ131086 BGM131086 BQI131086 CAE131086 CKA131086 CTW131086 DDS131086 DNO131086 DXK131086 EHG131086 ERC131086 FAY131086 FKU131086 FUQ131086 GEM131086 GOI131086 GYE131086 HIA131086 HRW131086 IBS131086 ILO131086 IVK131086 JFG131086 JPC131086 JYY131086 KIU131086 KSQ131086 LCM131086 LMI131086 LWE131086 MGA131086 MPW131086 MZS131086 NJO131086 NTK131086 ODG131086 ONC131086 OWY131086 PGU131086 PQQ131086 QAM131086 QKI131086 QUE131086 REA131086 RNW131086 RXS131086 SHO131086 SRK131086 TBG131086 TLC131086 TUY131086 UEU131086 UOQ131086 UYM131086 VII131086 VSE131086 WCA131086 WLW131086 WVS131086 K196622 JG196622 TC196622 ACY196622 AMU196622 AWQ196622 BGM196622 BQI196622 CAE196622 CKA196622 CTW196622 DDS196622 DNO196622 DXK196622 EHG196622 ERC196622 FAY196622 FKU196622 FUQ196622 GEM196622 GOI196622 GYE196622 HIA196622 HRW196622 IBS196622 ILO196622 IVK196622 JFG196622 JPC196622 JYY196622 KIU196622 KSQ196622 LCM196622 LMI196622 LWE196622 MGA196622 MPW196622 MZS196622 NJO196622 NTK196622 ODG196622 ONC196622 OWY196622 PGU196622 PQQ196622 QAM196622 QKI196622 QUE196622 REA196622 RNW196622 RXS196622 SHO196622 SRK196622 TBG196622 TLC196622 TUY196622 UEU196622 UOQ196622 UYM196622 VII196622 VSE196622 WCA196622 WLW196622 WVS196622 K262158 JG262158 TC262158 ACY262158 AMU262158 AWQ262158 BGM262158 BQI262158 CAE262158 CKA262158 CTW262158 DDS262158 DNO262158 DXK262158 EHG262158 ERC262158 FAY262158 FKU262158 FUQ262158 GEM262158 GOI262158 GYE262158 HIA262158 HRW262158 IBS262158 ILO262158 IVK262158 JFG262158 JPC262158 JYY262158 KIU262158 KSQ262158 LCM262158 LMI262158 LWE262158 MGA262158 MPW262158 MZS262158 NJO262158 NTK262158 ODG262158 ONC262158 OWY262158 PGU262158 PQQ262158 QAM262158 QKI262158 QUE262158 REA262158 RNW262158 RXS262158 SHO262158 SRK262158 TBG262158 TLC262158 TUY262158 UEU262158 UOQ262158 UYM262158 VII262158 VSE262158 WCA262158 WLW262158 WVS262158 K327694 JG327694 TC327694 ACY327694 AMU327694 AWQ327694 BGM327694 BQI327694 CAE327694 CKA327694 CTW327694 DDS327694 DNO327694 DXK327694 EHG327694 ERC327694 FAY327694 FKU327694 FUQ327694 GEM327694 GOI327694 GYE327694 HIA327694 HRW327694 IBS327694 ILO327694 IVK327694 JFG327694 JPC327694 JYY327694 KIU327694 KSQ327694 LCM327694 LMI327694 LWE327694 MGA327694 MPW327694 MZS327694 NJO327694 NTK327694 ODG327694 ONC327694 OWY327694 PGU327694 PQQ327694 QAM327694 QKI327694 QUE327694 REA327694 RNW327694 RXS327694 SHO327694 SRK327694 TBG327694 TLC327694 TUY327694 UEU327694 UOQ327694 UYM327694 VII327694 VSE327694 WCA327694 WLW327694 WVS327694 K393230 JG393230 TC393230 ACY393230 AMU393230 AWQ393230 BGM393230 BQI393230 CAE393230 CKA393230 CTW393230 DDS393230 DNO393230 DXK393230 EHG393230 ERC393230 FAY393230 FKU393230 FUQ393230 GEM393230 GOI393230 GYE393230 HIA393230 HRW393230 IBS393230 ILO393230 IVK393230 JFG393230 JPC393230 JYY393230 KIU393230 KSQ393230 LCM393230 LMI393230 LWE393230 MGA393230 MPW393230 MZS393230 NJO393230 NTK393230 ODG393230 ONC393230 OWY393230 PGU393230 PQQ393230 QAM393230 QKI393230 QUE393230 REA393230 RNW393230 RXS393230 SHO393230 SRK393230 TBG393230 TLC393230 TUY393230 UEU393230 UOQ393230 UYM393230 VII393230 VSE393230 WCA393230 WLW393230 WVS393230 K458766 JG458766 TC458766 ACY458766 AMU458766 AWQ458766 BGM458766 BQI458766 CAE458766 CKA458766 CTW458766 DDS458766 DNO458766 DXK458766 EHG458766 ERC458766 FAY458766 FKU458766 FUQ458766 GEM458766 GOI458766 GYE458766 HIA458766 HRW458766 IBS458766 ILO458766 IVK458766 JFG458766 JPC458766 JYY458766 KIU458766 KSQ458766 LCM458766 LMI458766 LWE458766 MGA458766 MPW458766 MZS458766 NJO458766 NTK458766 ODG458766 ONC458766 OWY458766 PGU458766 PQQ458766 QAM458766 QKI458766 QUE458766 REA458766 RNW458766 RXS458766 SHO458766 SRK458766 TBG458766 TLC458766 TUY458766 UEU458766 UOQ458766 UYM458766 VII458766 VSE458766 WCA458766 WLW458766 WVS458766 K524302 JG524302 TC524302 ACY524302 AMU524302 AWQ524302 BGM524302 BQI524302 CAE524302 CKA524302 CTW524302 DDS524302 DNO524302 DXK524302 EHG524302 ERC524302 FAY524302 FKU524302 FUQ524302 GEM524302 GOI524302 GYE524302 HIA524302 HRW524302 IBS524302 ILO524302 IVK524302 JFG524302 JPC524302 JYY524302 KIU524302 KSQ524302 LCM524302 LMI524302 LWE524302 MGA524302 MPW524302 MZS524302 NJO524302 NTK524302 ODG524302 ONC524302 OWY524302 PGU524302 PQQ524302 QAM524302 QKI524302 QUE524302 REA524302 RNW524302 RXS524302 SHO524302 SRK524302 TBG524302 TLC524302 TUY524302 UEU524302 UOQ524302 UYM524302 VII524302 VSE524302 WCA524302 WLW524302 WVS524302 K589838 JG589838 TC589838 ACY589838 AMU589838 AWQ589838 BGM589838 BQI589838 CAE589838 CKA589838 CTW589838 DDS589838 DNO589838 DXK589838 EHG589838 ERC589838 FAY589838 FKU589838 FUQ589838 GEM589838 GOI589838 GYE589838 HIA589838 HRW589838 IBS589838 ILO589838 IVK589838 JFG589838 JPC589838 JYY589838 KIU589838 KSQ589838 LCM589838 LMI589838 LWE589838 MGA589838 MPW589838 MZS589838 NJO589838 NTK589838 ODG589838 ONC589838 OWY589838 PGU589838 PQQ589838 QAM589838 QKI589838 QUE589838 REA589838 RNW589838 RXS589838 SHO589838 SRK589838 TBG589838 TLC589838 TUY589838 UEU589838 UOQ589838 UYM589838 VII589838 VSE589838 WCA589838 WLW589838 WVS589838 K655374 JG655374 TC655374 ACY655374 AMU655374 AWQ655374 BGM655374 BQI655374 CAE655374 CKA655374 CTW655374 DDS655374 DNO655374 DXK655374 EHG655374 ERC655374 FAY655374 FKU655374 FUQ655374 GEM655374 GOI655374 GYE655374 HIA655374 HRW655374 IBS655374 ILO655374 IVK655374 JFG655374 JPC655374 JYY655374 KIU655374 KSQ655374 LCM655374 LMI655374 LWE655374 MGA655374 MPW655374 MZS655374 NJO655374 NTK655374 ODG655374 ONC655374 OWY655374 PGU655374 PQQ655374 QAM655374 QKI655374 QUE655374 REA655374 RNW655374 RXS655374 SHO655374 SRK655374 TBG655374 TLC655374 TUY655374 UEU655374 UOQ655374 UYM655374 VII655374 VSE655374 WCA655374 WLW655374 WVS655374 K720910 JG720910 TC720910 ACY720910 AMU720910 AWQ720910 BGM720910 BQI720910 CAE720910 CKA720910 CTW720910 DDS720910 DNO720910 DXK720910 EHG720910 ERC720910 FAY720910 FKU720910 FUQ720910 GEM720910 GOI720910 GYE720910 HIA720910 HRW720910 IBS720910 ILO720910 IVK720910 JFG720910 JPC720910 JYY720910 KIU720910 KSQ720910 LCM720910 LMI720910 LWE720910 MGA720910 MPW720910 MZS720910 NJO720910 NTK720910 ODG720910 ONC720910 OWY720910 PGU720910 PQQ720910 QAM720910 QKI720910 QUE720910 REA720910 RNW720910 RXS720910 SHO720910 SRK720910 TBG720910 TLC720910 TUY720910 UEU720910 UOQ720910 UYM720910 VII720910 VSE720910 WCA720910 WLW720910 WVS720910 K786446 JG786446 TC786446 ACY786446 AMU786446 AWQ786446 BGM786446 BQI786446 CAE786446 CKA786446 CTW786446 DDS786446 DNO786446 DXK786446 EHG786446 ERC786446 FAY786446 FKU786446 FUQ786446 GEM786446 GOI786446 GYE786446 HIA786446 HRW786446 IBS786446 ILO786446 IVK786446 JFG786446 JPC786446 JYY786446 KIU786446 KSQ786446 LCM786446 LMI786446 LWE786446 MGA786446 MPW786446 MZS786446 NJO786446 NTK786446 ODG786446 ONC786446 OWY786446 PGU786446 PQQ786446 QAM786446 QKI786446 QUE786446 REA786446 RNW786446 RXS786446 SHO786446 SRK786446 TBG786446 TLC786446 TUY786446 UEU786446 UOQ786446 UYM786446 VII786446 VSE786446 WCA786446 WLW786446 WVS786446 K851982 JG851982 TC851982 ACY851982 AMU851982 AWQ851982 BGM851982 BQI851982 CAE851982 CKA851982 CTW851982 DDS851982 DNO851982 DXK851982 EHG851982 ERC851982 FAY851982 FKU851982 FUQ851982 GEM851982 GOI851982 GYE851982 HIA851982 HRW851982 IBS851982 ILO851982 IVK851982 JFG851982 JPC851982 JYY851982 KIU851982 KSQ851982 LCM851982 LMI851982 LWE851982 MGA851982 MPW851982 MZS851982 NJO851982 NTK851982 ODG851982 ONC851982 OWY851982 PGU851982 PQQ851982 QAM851982 QKI851982 QUE851982 REA851982 RNW851982 RXS851982 SHO851982 SRK851982 TBG851982 TLC851982 TUY851982 UEU851982 UOQ851982 UYM851982 VII851982 VSE851982 WCA851982 WLW851982 WVS851982 K917518 JG917518 TC917518 ACY917518 AMU917518 AWQ917518 BGM917518 BQI917518 CAE917518 CKA917518 CTW917518 DDS917518 DNO917518 DXK917518 EHG917518 ERC917518 FAY917518 FKU917518 FUQ917518 GEM917518 GOI917518 GYE917518 HIA917518 HRW917518 IBS917518 ILO917518 IVK917518 JFG917518 JPC917518 JYY917518 KIU917518 KSQ917518 LCM917518 LMI917518 LWE917518 MGA917518 MPW917518 MZS917518 NJO917518 NTK917518 ODG917518 ONC917518 OWY917518 PGU917518 PQQ917518 QAM917518 QKI917518 QUE917518 REA917518 RNW917518 RXS917518 SHO917518 SRK917518 TBG917518 TLC917518 TUY917518 UEU917518 UOQ917518 UYM917518 VII917518 VSE917518 WCA917518 WLW917518 WVS917518 K983054 JG983054 TC983054 ACY983054 AMU983054 AWQ983054 BGM983054 BQI983054 CAE983054 CKA983054 CTW983054 DDS983054 DNO983054 DXK983054 EHG983054 ERC983054 FAY983054 FKU983054 FUQ983054 GEM983054 GOI983054 GYE983054 HIA983054 HRW983054 IBS983054 ILO983054 IVK983054 JFG983054 JPC983054 JYY983054 KIU983054 KSQ983054 LCM983054 LMI983054 LWE983054 MGA983054 MPW983054 MZS983054 NJO983054 NTK983054 ODG983054 ONC983054 OWY983054 PGU983054 PQQ983054 QAM983054 QKI983054 QUE983054 REA983054 RNW983054 RXS983054 SHO983054 SRK983054 TBG983054 TLC983054 TUY983054 UEU983054 UOQ983054 UYM983054 VII983054 VSE983054 WCA983054 WLW983054 WVS983054" xr:uid="{45E0D247-F5EC-43B0-BBBA-FF710A002D62}">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JG4 TC4 ACY4 AMU4 AWQ4 BGM4 BQI4 CAE4 CKA4 CTW4 DDS4 DNO4 DXK4 EHG4 ERC4 FAY4 FKU4 FUQ4 GEM4 GOI4 GYE4 HIA4 HRW4 IBS4 ILO4 IVK4 JFG4 JPC4 JYY4 KIU4 KSQ4 LCM4 LMI4 LWE4 MGA4 MPW4 MZS4 NJO4 NTK4 ODG4 ONC4 OWY4 PGU4 PQQ4 QAM4 QKI4 QUE4 REA4 RNW4 RXS4 SHO4 SRK4 TBG4 TLC4 TUY4 UEU4 UOQ4 UYM4 VII4 VSE4 WCA4 WLW4 WVS4 K65546 JG65546 TC65546 ACY65546 AMU65546 AWQ65546 BGM65546 BQI65546 CAE65546 CKA65546 CTW65546 DDS65546 DNO65546 DXK65546 EHG65546 ERC65546 FAY65546 FKU65546 FUQ65546 GEM65546 GOI65546 GYE65546 HIA65546 HRW65546 IBS65546 ILO65546 IVK65546 JFG65546 JPC65546 JYY65546 KIU65546 KSQ65546 LCM65546 LMI65546 LWE65546 MGA65546 MPW65546 MZS65546 NJO65546 NTK65546 ODG65546 ONC65546 OWY65546 PGU65546 PQQ65546 QAM65546 QKI65546 QUE65546 REA65546 RNW65546 RXS65546 SHO65546 SRK65546 TBG65546 TLC65546 TUY65546 UEU65546 UOQ65546 UYM65546 VII65546 VSE65546 WCA65546 WLW65546 WVS65546 K131082 JG131082 TC131082 ACY131082 AMU131082 AWQ131082 BGM131082 BQI131082 CAE131082 CKA131082 CTW131082 DDS131082 DNO131082 DXK131082 EHG131082 ERC131082 FAY131082 FKU131082 FUQ131082 GEM131082 GOI131082 GYE131082 HIA131082 HRW131082 IBS131082 ILO131082 IVK131082 JFG131082 JPC131082 JYY131082 KIU131082 KSQ131082 LCM131082 LMI131082 LWE131082 MGA131082 MPW131082 MZS131082 NJO131082 NTK131082 ODG131082 ONC131082 OWY131082 PGU131082 PQQ131082 QAM131082 QKI131082 QUE131082 REA131082 RNW131082 RXS131082 SHO131082 SRK131082 TBG131082 TLC131082 TUY131082 UEU131082 UOQ131082 UYM131082 VII131082 VSE131082 WCA131082 WLW131082 WVS131082 K196618 JG196618 TC196618 ACY196618 AMU196618 AWQ196618 BGM196618 BQI196618 CAE196618 CKA196618 CTW196618 DDS196618 DNO196618 DXK196618 EHG196618 ERC196618 FAY196618 FKU196618 FUQ196618 GEM196618 GOI196618 GYE196618 HIA196618 HRW196618 IBS196618 ILO196618 IVK196618 JFG196618 JPC196618 JYY196618 KIU196618 KSQ196618 LCM196618 LMI196618 LWE196618 MGA196618 MPW196618 MZS196618 NJO196618 NTK196618 ODG196618 ONC196618 OWY196618 PGU196618 PQQ196618 QAM196618 QKI196618 QUE196618 REA196618 RNW196618 RXS196618 SHO196618 SRK196618 TBG196618 TLC196618 TUY196618 UEU196618 UOQ196618 UYM196618 VII196618 VSE196618 WCA196618 WLW196618 WVS196618 K262154 JG262154 TC262154 ACY262154 AMU262154 AWQ262154 BGM262154 BQI262154 CAE262154 CKA262154 CTW262154 DDS262154 DNO262154 DXK262154 EHG262154 ERC262154 FAY262154 FKU262154 FUQ262154 GEM262154 GOI262154 GYE262154 HIA262154 HRW262154 IBS262154 ILO262154 IVK262154 JFG262154 JPC262154 JYY262154 KIU262154 KSQ262154 LCM262154 LMI262154 LWE262154 MGA262154 MPW262154 MZS262154 NJO262154 NTK262154 ODG262154 ONC262154 OWY262154 PGU262154 PQQ262154 QAM262154 QKI262154 QUE262154 REA262154 RNW262154 RXS262154 SHO262154 SRK262154 TBG262154 TLC262154 TUY262154 UEU262154 UOQ262154 UYM262154 VII262154 VSE262154 WCA262154 WLW262154 WVS262154 K327690 JG327690 TC327690 ACY327690 AMU327690 AWQ327690 BGM327690 BQI327690 CAE327690 CKA327690 CTW327690 DDS327690 DNO327690 DXK327690 EHG327690 ERC327690 FAY327690 FKU327690 FUQ327690 GEM327690 GOI327690 GYE327690 HIA327690 HRW327690 IBS327690 ILO327690 IVK327690 JFG327690 JPC327690 JYY327690 KIU327690 KSQ327690 LCM327690 LMI327690 LWE327690 MGA327690 MPW327690 MZS327690 NJO327690 NTK327690 ODG327690 ONC327690 OWY327690 PGU327690 PQQ327690 QAM327690 QKI327690 QUE327690 REA327690 RNW327690 RXS327690 SHO327690 SRK327690 TBG327690 TLC327690 TUY327690 UEU327690 UOQ327690 UYM327690 VII327690 VSE327690 WCA327690 WLW327690 WVS327690 K393226 JG393226 TC393226 ACY393226 AMU393226 AWQ393226 BGM393226 BQI393226 CAE393226 CKA393226 CTW393226 DDS393226 DNO393226 DXK393226 EHG393226 ERC393226 FAY393226 FKU393226 FUQ393226 GEM393226 GOI393226 GYE393226 HIA393226 HRW393226 IBS393226 ILO393226 IVK393226 JFG393226 JPC393226 JYY393226 KIU393226 KSQ393226 LCM393226 LMI393226 LWE393226 MGA393226 MPW393226 MZS393226 NJO393226 NTK393226 ODG393226 ONC393226 OWY393226 PGU393226 PQQ393226 QAM393226 QKI393226 QUE393226 REA393226 RNW393226 RXS393226 SHO393226 SRK393226 TBG393226 TLC393226 TUY393226 UEU393226 UOQ393226 UYM393226 VII393226 VSE393226 WCA393226 WLW393226 WVS393226 K458762 JG458762 TC458762 ACY458762 AMU458762 AWQ458762 BGM458762 BQI458762 CAE458762 CKA458762 CTW458762 DDS458762 DNO458762 DXK458762 EHG458762 ERC458762 FAY458762 FKU458762 FUQ458762 GEM458762 GOI458762 GYE458762 HIA458762 HRW458762 IBS458762 ILO458762 IVK458762 JFG458762 JPC458762 JYY458762 KIU458762 KSQ458762 LCM458762 LMI458762 LWE458762 MGA458762 MPW458762 MZS458762 NJO458762 NTK458762 ODG458762 ONC458762 OWY458762 PGU458762 PQQ458762 QAM458762 QKI458762 QUE458762 REA458762 RNW458762 RXS458762 SHO458762 SRK458762 TBG458762 TLC458762 TUY458762 UEU458762 UOQ458762 UYM458762 VII458762 VSE458762 WCA458762 WLW458762 WVS458762 K524298 JG524298 TC524298 ACY524298 AMU524298 AWQ524298 BGM524298 BQI524298 CAE524298 CKA524298 CTW524298 DDS524298 DNO524298 DXK524298 EHG524298 ERC524298 FAY524298 FKU524298 FUQ524298 GEM524298 GOI524298 GYE524298 HIA524298 HRW524298 IBS524298 ILO524298 IVK524298 JFG524298 JPC524298 JYY524298 KIU524298 KSQ524298 LCM524298 LMI524298 LWE524298 MGA524298 MPW524298 MZS524298 NJO524298 NTK524298 ODG524298 ONC524298 OWY524298 PGU524298 PQQ524298 QAM524298 QKI524298 QUE524298 REA524298 RNW524298 RXS524298 SHO524298 SRK524298 TBG524298 TLC524298 TUY524298 UEU524298 UOQ524298 UYM524298 VII524298 VSE524298 WCA524298 WLW524298 WVS524298 K589834 JG589834 TC589834 ACY589834 AMU589834 AWQ589834 BGM589834 BQI589834 CAE589834 CKA589834 CTW589834 DDS589834 DNO589834 DXK589834 EHG589834 ERC589834 FAY589834 FKU589834 FUQ589834 GEM589834 GOI589834 GYE589834 HIA589834 HRW589834 IBS589834 ILO589834 IVK589834 JFG589834 JPC589834 JYY589834 KIU589834 KSQ589834 LCM589834 LMI589834 LWE589834 MGA589834 MPW589834 MZS589834 NJO589834 NTK589834 ODG589834 ONC589834 OWY589834 PGU589834 PQQ589834 QAM589834 QKI589834 QUE589834 REA589834 RNW589834 RXS589834 SHO589834 SRK589834 TBG589834 TLC589834 TUY589834 UEU589834 UOQ589834 UYM589834 VII589834 VSE589834 WCA589834 WLW589834 WVS589834 K655370 JG655370 TC655370 ACY655370 AMU655370 AWQ655370 BGM655370 BQI655370 CAE655370 CKA655370 CTW655370 DDS655370 DNO655370 DXK655370 EHG655370 ERC655370 FAY655370 FKU655370 FUQ655370 GEM655370 GOI655370 GYE655370 HIA655370 HRW655370 IBS655370 ILO655370 IVK655370 JFG655370 JPC655370 JYY655370 KIU655370 KSQ655370 LCM655370 LMI655370 LWE655370 MGA655370 MPW655370 MZS655370 NJO655370 NTK655370 ODG655370 ONC655370 OWY655370 PGU655370 PQQ655370 QAM655370 QKI655370 QUE655370 REA655370 RNW655370 RXS655370 SHO655370 SRK655370 TBG655370 TLC655370 TUY655370 UEU655370 UOQ655370 UYM655370 VII655370 VSE655370 WCA655370 WLW655370 WVS655370 K720906 JG720906 TC720906 ACY720906 AMU720906 AWQ720906 BGM720906 BQI720906 CAE720906 CKA720906 CTW720906 DDS720906 DNO720906 DXK720906 EHG720906 ERC720906 FAY720906 FKU720906 FUQ720906 GEM720906 GOI720906 GYE720906 HIA720906 HRW720906 IBS720906 ILO720906 IVK720906 JFG720906 JPC720906 JYY720906 KIU720906 KSQ720906 LCM720906 LMI720906 LWE720906 MGA720906 MPW720906 MZS720906 NJO720906 NTK720906 ODG720906 ONC720906 OWY720906 PGU720906 PQQ720906 QAM720906 QKI720906 QUE720906 REA720906 RNW720906 RXS720906 SHO720906 SRK720906 TBG720906 TLC720906 TUY720906 UEU720906 UOQ720906 UYM720906 VII720906 VSE720906 WCA720906 WLW720906 WVS720906 K786442 JG786442 TC786442 ACY786442 AMU786442 AWQ786442 BGM786442 BQI786442 CAE786442 CKA786442 CTW786442 DDS786442 DNO786442 DXK786442 EHG786442 ERC786442 FAY786442 FKU786442 FUQ786442 GEM786442 GOI786442 GYE786442 HIA786442 HRW786442 IBS786442 ILO786442 IVK786442 JFG786442 JPC786442 JYY786442 KIU786442 KSQ786442 LCM786442 LMI786442 LWE786442 MGA786442 MPW786442 MZS786442 NJO786442 NTK786442 ODG786442 ONC786442 OWY786442 PGU786442 PQQ786442 QAM786442 QKI786442 QUE786442 REA786442 RNW786442 RXS786442 SHO786442 SRK786442 TBG786442 TLC786442 TUY786442 UEU786442 UOQ786442 UYM786442 VII786442 VSE786442 WCA786442 WLW786442 WVS786442 K851978 JG851978 TC851978 ACY851978 AMU851978 AWQ851978 BGM851978 BQI851978 CAE851978 CKA851978 CTW851978 DDS851978 DNO851978 DXK851978 EHG851978 ERC851978 FAY851978 FKU851978 FUQ851978 GEM851978 GOI851978 GYE851978 HIA851978 HRW851978 IBS851978 ILO851978 IVK851978 JFG851978 JPC851978 JYY851978 KIU851978 KSQ851978 LCM851978 LMI851978 LWE851978 MGA851978 MPW851978 MZS851978 NJO851978 NTK851978 ODG851978 ONC851978 OWY851978 PGU851978 PQQ851978 QAM851978 QKI851978 QUE851978 REA851978 RNW851978 RXS851978 SHO851978 SRK851978 TBG851978 TLC851978 TUY851978 UEU851978 UOQ851978 UYM851978 VII851978 VSE851978 WCA851978 WLW851978 WVS851978 K917514 JG917514 TC917514 ACY917514 AMU917514 AWQ917514 BGM917514 BQI917514 CAE917514 CKA917514 CTW917514 DDS917514 DNO917514 DXK917514 EHG917514 ERC917514 FAY917514 FKU917514 FUQ917514 GEM917514 GOI917514 GYE917514 HIA917514 HRW917514 IBS917514 ILO917514 IVK917514 JFG917514 JPC917514 JYY917514 KIU917514 KSQ917514 LCM917514 LMI917514 LWE917514 MGA917514 MPW917514 MZS917514 NJO917514 NTK917514 ODG917514 ONC917514 OWY917514 PGU917514 PQQ917514 QAM917514 QKI917514 QUE917514 REA917514 RNW917514 RXS917514 SHO917514 SRK917514 TBG917514 TLC917514 TUY917514 UEU917514 UOQ917514 UYM917514 VII917514 VSE917514 WCA917514 WLW917514 WVS917514 K983050 JG983050 TC983050 ACY983050 AMU983050 AWQ983050 BGM983050 BQI983050 CAE983050 CKA983050 CTW983050 DDS983050 DNO983050 DXK983050 EHG983050 ERC983050 FAY983050 FKU983050 FUQ983050 GEM983050 GOI983050 GYE983050 HIA983050 HRW983050 IBS983050 ILO983050 IVK983050 JFG983050 JPC983050 JYY983050 KIU983050 KSQ983050 LCM983050 LMI983050 LWE983050 MGA983050 MPW983050 MZS983050 NJO983050 NTK983050 ODG983050 ONC983050 OWY983050 PGU983050 PQQ983050 QAM983050 QKI983050 QUE983050 REA983050 RNW983050 RXS983050 SHO983050 SRK983050 TBG983050 TLC983050 TUY983050 UEU983050 UOQ983050 UYM983050 VII983050 VSE983050 WCA983050 WLW983050 WVS983050" xr:uid="{A8E7D1E7-6BC3-4404-B82B-EB8AC37D3D19}">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JA5 SW5 ACS5 AMO5 AWK5 BGG5 BQC5 BZY5 CJU5 CTQ5 DDM5 DNI5 DXE5 EHA5 EQW5 FAS5 FKO5 FUK5 GEG5 GOC5 GXY5 HHU5 HRQ5 IBM5 ILI5 IVE5 JFA5 JOW5 JYS5 KIO5 KSK5 LCG5 LMC5 LVY5 MFU5 MPQ5 MZM5 NJI5 NTE5 ODA5 OMW5 OWS5 PGO5 PQK5 QAG5 QKC5 QTY5 RDU5 RNQ5 RXM5 SHI5 SRE5 TBA5 TKW5 TUS5 UEO5 UOK5 UYG5 VIC5 VRY5 WBU5 WLQ5 WVM5 E65547 JA65547 SW65547 ACS65547 AMO65547 AWK65547 BGG65547 BQC65547 BZY65547 CJU65547 CTQ65547 DDM65547 DNI65547 DXE65547 EHA65547 EQW65547 FAS65547 FKO65547 FUK65547 GEG65547 GOC65547 GXY65547 HHU65547 HRQ65547 IBM65547 ILI65547 IVE65547 JFA65547 JOW65547 JYS65547 KIO65547 KSK65547 LCG65547 LMC65547 LVY65547 MFU65547 MPQ65547 MZM65547 NJI65547 NTE65547 ODA65547 OMW65547 OWS65547 PGO65547 PQK65547 QAG65547 QKC65547 QTY65547 RDU65547 RNQ65547 RXM65547 SHI65547 SRE65547 TBA65547 TKW65547 TUS65547 UEO65547 UOK65547 UYG65547 VIC65547 VRY65547 WBU65547 WLQ65547 WVM65547 E131083 JA131083 SW131083 ACS131083 AMO131083 AWK131083 BGG131083 BQC131083 BZY131083 CJU131083 CTQ131083 DDM131083 DNI131083 DXE131083 EHA131083 EQW131083 FAS131083 FKO131083 FUK131083 GEG131083 GOC131083 GXY131083 HHU131083 HRQ131083 IBM131083 ILI131083 IVE131083 JFA131083 JOW131083 JYS131083 KIO131083 KSK131083 LCG131083 LMC131083 LVY131083 MFU131083 MPQ131083 MZM131083 NJI131083 NTE131083 ODA131083 OMW131083 OWS131083 PGO131083 PQK131083 QAG131083 QKC131083 QTY131083 RDU131083 RNQ131083 RXM131083 SHI131083 SRE131083 TBA131083 TKW131083 TUS131083 UEO131083 UOK131083 UYG131083 VIC131083 VRY131083 WBU131083 WLQ131083 WVM131083 E196619 JA196619 SW196619 ACS196619 AMO196619 AWK196619 BGG196619 BQC196619 BZY196619 CJU196619 CTQ196619 DDM196619 DNI196619 DXE196619 EHA196619 EQW196619 FAS196619 FKO196619 FUK196619 GEG196619 GOC196619 GXY196619 HHU196619 HRQ196619 IBM196619 ILI196619 IVE196619 JFA196619 JOW196619 JYS196619 KIO196619 KSK196619 LCG196619 LMC196619 LVY196619 MFU196619 MPQ196619 MZM196619 NJI196619 NTE196619 ODA196619 OMW196619 OWS196619 PGO196619 PQK196619 QAG196619 QKC196619 QTY196619 RDU196619 RNQ196619 RXM196619 SHI196619 SRE196619 TBA196619 TKW196619 TUS196619 UEO196619 UOK196619 UYG196619 VIC196619 VRY196619 WBU196619 WLQ196619 WVM196619 E262155 JA262155 SW262155 ACS262155 AMO262155 AWK262155 BGG262155 BQC262155 BZY262155 CJU262155 CTQ262155 DDM262155 DNI262155 DXE262155 EHA262155 EQW262155 FAS262155 FKO262155 FUK262155 GEG262155 GOC262155 GXY262155 HHU262155 HRQ262155 IBM262155 ILI262155 IVE262155 JFA262155 JOW262155 JYS262155 KIO262155 KSK262155 LCG262155 LMC262155 LVY262155 MFU262155 MPQ262155 MZM262155 NJI262155 NTE262155 ODA262155 OMW262155 OWS262155 PGO262155 PQK262155 QAG262155 QKC262155 QTY262155 RDU262155 RNQ262155 RXM262155 SHI262155 SRE262155 TBA262155 TKW262155 TUS262155 UEO262155 UOK262155 UYG262155 VIC262155 VRY262155 WBU262155 WLQ262155 WVM262155 E327691 JA327691 SW327691 ACS327691 AMO327691 AWK327691 BGG327691 BQC327691 BZY327691 CJU327691 CTQ327691 DDM327691 DNI327691 DXE327691 EHA327691 EQW327691 FAS327691 FKO327691 FUK327691 GEG327691 GOC327691 GXY327691 HHU327691 HRQ327691 IBM327691 ILI327691 IVE327691 JFA327691 JOW327691 JYS327691 KIO327691 KSK327691 LCG327691 LMC327691 LVY327691 MFU327691 MPQ327691 MZM327691 NJI327691 NTE327691 ODA327691 OMW327691 OWS327691 PGO327691 PQK327691 QAG327691 QKC327691 QTY327691 RDU327691 RNQ327691 RXM327691 SHI327691 SRE327691 TBA327691 TKW327691 TUS327691 UEO327691 UOK327691 UYG327691 VIC327691 VRY327691 WBU327691 WLQ327691 WVM327691 E393227 JA393227 SW393227 ACS393227 AMO393227 AWK393227 BGG393227 BQC393227 BZY393227 CJU393227 CTQ393227 DDM393227 DNI393227 DXE393227 EHA393227 EQW393227 FAS393227 FKO393227 FUK393227 GEG393227 GOC393227 GXY393227 HHU393227 HRQ393227 IBM393227 ILI393227 IVE393227 JFA393227 JOW393227 JYS393227 KIO393227 KSK393227 LCG393227 LMC393227 LVY393227 MFU393227 MPQ393227 MZM393227 NJI393227 NTE393227 ODA393227 OMW393227 OWS393227 PGO393227 PQK393227 QAG393227 QKC393227 QTY393227 RDU393227 RNQ393227 RXM393227 SHI393227 SRE393227 TBA393227 TKW393227 TUS393227 UEO393227 UOK393227 UYG393227 VIC393227 VRY393227 WBU393227 WLQ393227 WVM393227 E458763 JA458763 SW458763 ACS458763 AMO458763 AWK458763 BGG458763 BQC458763 BZY458763 CJU458763 CTQ458763 DDM458763 DNI458763 DXE458763 EHA458763 EQW458763 FAS458763 FKO458763 FUK458763 GEG458763 GOC458763 GXY458763 HHU458763 HRQ458763 IBM458763 ILI458763 IVE458763 JFA458763 JOW458763 JYS458763 KIO458763 KSK458763 LCG458763 LMC458763 LVY458763 MFU458763 MPQ458763 MZM458763 NJI458763 NTE458763 ODA458763 OMW458763 OWS458763 PGO458763 PQK458763 QAG458763 QKC458763 QTY458763 RDU458763 RNQ458763 RXM458763 SHI458763 SRE458763 TBA458763 TKW458763 TUS458763 UEO458763 UOK458763 UYG458763 VIC458763 VRY458763 WBU458763 WLQ458763 WVM458763 E524299 JA524299 SW524299 ACS524299 AMO524299 AWK524299 BGG524299 BQC524299 BZY524299 CJU524299 CTQ524299 DDM524299 DNI524299 DXE524299 EHA524299 EQW524299 FAS524299 FKO524299 FUK524299 GEG524299 GOC524299 GXY524299 HHU524299 HRQ524299 IBM524299 ILI524299 IVE524299 JFA524299 JOW524299 JYS524299 KIO524299 KSK524299 LCG524299 LMC524299 LVY524299 MFU524299 MPQ524299 MZM524299 NJI524299 NTE524299 ODA524299 OMW524299 OWS524299 PGO524299 PQK524299 QAG524299 QKC524299 QTY524299 RDU524299 RNQ524299 RXM524299 SHI524299 SRE524299 TBA524299 TKW524299 TUS524299 UEO524299 UOK524299 UYG524299 VIC524299 VRY524299 WBU524299 WLQ524299 WVM524299 E589835 JA589835 SW589835 ACS589835 AMO589835 AWK589835 BGG589835 BQC589835 BZY589835 CJU589835 CTQ589835 DDM589835 DNI589835 DXE589835 EHA589835 EQW589835 FAS589835 FKO589835 FUK589835 GEG589835 GOC589835 GXY589835 HHU589835 HRQ589835 IBM589835 ILI589835 IVE589835 JFA589835 JOW589835 JYS589835 KIO589835 KSK589835 LCG589835 LMC589835 LVY589835 MFU589835 MPQ589835 MZM589835 NJI589835 NTE589835 ODA589835 OMW589835 OWS589835 PGO589835 PQK589835 QAG589835 QKC589835 QTY589835 RDU589835 RNQ589835 RXM589835 SHI589835 SRE589835 TBA589835 TKW589835 TUS589835 UEO589835 UOK589835 UYG589835 VIC589835 VRY589835 WBU589835 WLQ589835 WVM589835 E655371 JA655371 SW655371 ACS655371 AMO655371 AWK655371 BGG655371 BQC655371 BZY655371 CJU655371 CTQ655371 DDM655371 DNI655371 DXE655371 EHA655371 EQW655371 FAS655371 FKO655371 FUK655371 GEG655371 GOC655371 GXY655371 HHU655371 HRQ655371 IBM655371 ILI655371 IVE655371 JFA655371 JOW655371 JYS655371 KIO655371 KSK655371 LCG655371 LMC655371 LVY655371 MFU655371 MPQ655371 MZM655371 NJI655371 NTE655371 ODA655371 OMW655371 OWS655371 PGO655371 PQK655371 QAG655371 QKC655371 QTY655371 RDU655371 RNQ655371 RXM655371 SHI655371 SRE655371 TBA655371 TKW655371 TUS655371 UEO655371 UOK655371 UYG655371 VIC655371 VRY655371 WBU655371 WLQ655371 WVM655371 E720907 JA720907 SW720907 ACS720907 AMO720907 AWK720907 BGG720907 BQC720907 BZY720907 CJU720907 CTQ720907 DDM720907 DNI720907 DXE720907 EHA720907 EQW720907 FAS720907 FKO720907 FUK720907 GEG720907 GOC720907 GXY720907 HHU720907 HRQ720907 IBM720907 ILI720907 IVE720907 JFA720907 JOW720907 JYS720907 KIO720907 KSK720907 LCG720907 LMC720907 LVY720907 MFU720907 MPQ720907 MZM720907 NJI720907 NTE720907 ODA720907 OMW720907 OWS720907 PGO720907 PQK720907 QAG720907 QKC720907 QTY720907 RDU720907 RNQ720907 RXM720907 SHI720907 SRE720907 TBA720907 TKW720907 TUS720907 UEO720907 UOK720907 UYG720907 VIC720907 VRY720907 WBU720907 WLQ720907 WVM720907 E786443 JA786443 SW786443 ACS786443 AMO786443 AWK786443 BGG786443 BQC786443 BZY786443 CJU786443 CTQ786443 DDM786443 DNI786443 DXE786443 EHA786443 EQW786443 FAS786443 FKO786443 FUK786443 GEG786443 GOC786443 GXY786443 HHU786443 HRQ786443 IBM786443 ILI786443 IVE786443 JFA786443 JOW786443 JYS786443 KIO786443 KSK786443 LCG786443 LMC786443 LVY786443 MFU786443 MPQ786443 MZM786443 NJI786443 NTE786443 ODA786443 OMW786443 OWS786443 PGO786443 PQK786443 QAG786443 QKC786443 QTY786443 RDU786443 RNQ786443 RXM786443 SHI786443 SRE786443 TBA786443 TKW786443 TUS786443 UEO786443 UOK786443 UYG786443 VIC786443 VRY786443 WBU786443 WLQ786443 WVM786443 E851979 JA851979 SW851979 ACS851979 AMO851979 AWK851979 BGG851979 BQC851979 BZY851979 CJU851979 CTQ851979 DDM851979 DNI851979 DXE851979 EHA851979 EQW851979 FAS851979 FKO851979 FUK851979 GEG851979 GOC851979 GXY851979 HHU851979 HRQ851979 IBM851979 ILI851979 IVE851979 JFA851979 JOW851979 JYS851979 KIO851979 KSK851979 LCG851979 LMC851979 LVY851979 MFU851979 MPQ851979 MZM851979 NJI851979 NTE851979 ODA851979 OMW851979 OWS851979 PGO851979 PQK851979 QAG851979 QKC851979 QTY851979 RDU851979 RNQ851979 RXM851979 SHI851979 SRE851979 TBA851979 TKW851979 TUS851979 UEO851979 UOK851979 UYG851979 VIC851979 VRY851979 WBU851979 WLQ851979 WVM851979 E917515 JA917515 SW917515 ACS917515 AMO917515 AWK917515 BGG917515 BQC917515 BZY917515 CJU917515 CTQ917515 DDM917515 DNI917515 DXE917515 EHA917515 EQW917515 FAS917515 FKO917515 FUK917515 GEG917515 GOC917515 GXY917515 HHU917515 HRQ917515 IBM917515 ILI917515 IVE917515 JFA917515 JOW917515 JYS917515 KIO917515 KSK917515 LCG917515 LMC917515 LVY917515 MFU917515 MPQ917515 MZM917515 NJI917515 NTE917515 ODA917515 OMW917515 OWS917515 PGO917515 PQK917515 QAG917515 QKC917515 QTY917515 RDU917515 RNQ917515 RXM917515 SHI917515 SRE917515 TBA917515 TKW917515 TUS917515 UEO917515 UOK917515 UYG917515 VIC917515 VRY917515 WBU917515 WLQ917515 WVM917515 E983051 JA983051 SW983051 ACS983051 AMO983051 AWK983051 BGG983051 BQC983051 BZY983051 CJU983051 CTQ983051 DDM983051 DNI983051 DXE983051 EHA983051 EQW983051 FAS983051 FKO983051 FUK983051 GEG983051 GOC983051 GXY983051 HHU983051 HRQ983051 IBM983051 ILI983051 IVE983051 JFA983051 JOW983051 JYS983051 KIO983051 KSK983051 LCG983051 LMC983051 LVY983051 MFU983051 MPQ983051 MZM983051 NJI983051 NTE983051 ODA983051 OMW983051 OWS983051 PGO983051 PQK983051 QAG983051 QKC983051 QTY983051 RDU983051 RNQ983051 RXM983051 SHI983051 SRE983051 TBA983051 TKW983051 TUS983051 UEO983051 UOK983051 UYG983051 VIC983051 VRY983051 WBU983051 WLQ983051 WVM983051" xr:uid="{652BBE7C-049A-4DCB-8659-0C4CC71A1315}">
      <formula1>"Stádium 2,Stádium 3"</formula1>
    </dataValidation>
    <dataValidation type="date" allowBlank="1" showInputMessage="1" showErrorMessage="1" sqref="L8 JH8 TD8 ACZ8 AMV8 AWR8 BGN8 BQJ8 CAF8 CKB8 CTX8 DDT8 DNP8 DXL8 EHH8 ERD8 FAZ8 FKV8 FUR8 GEN8 GOJ8 GYF8 HIB8 HRX8 IBT8 ILP8 IVL8 JFH8 JPD8 JYZ8 KIV8 KSR8 LCN8 LMJ8 LWF8 MGB8 MPX8 MZT8 NJP8 NTL8 ODH8 OND8 OWZ8 PGV8 PQR8 QAN8 QKJ8 QUF8 REB8 RNX8 RXT8 SHP8 SRL8 TBH8 TLD8 TUZ8 UEV8 UOR8 UYN8 VIJ8 VSF8 WCB8 WLX8 WVT8 L65550 JH65550 TD65550 ACZ65550 AMV65550 AWR65550 BGN65550 BQJ65550 CAF65550 CKB65550 CTX65550 DDT65550 DNP65550 DXL65550 EHH65550 ERD65550 FAZ65550 FKV65550 FUR65550 GEN65550 GOJ65550 GYF65550 HIB65550 HRX65550 IBT65550 ILP65550 IVL65550 JFH65550 JPD65550 JYZ65550 KIV65550 KSR65550 LCN65550 LMJ65550 LWF65550 MGB65550 MPX65550 MZT65550 NJP65550 NTL65550 ODH65550 OND65550 OWZ65550 PGV65550 PQR65550 QAN65550 QKJ65550 QUF65550 REB65550 RNX65550 RXT65550 SHP65550 SRL65550 TBH65550 TLD65550 TUZ65550 UEV65550 UOR65550 UYN65550 VIJ65550 VSF65550 WCB65550 WLX65550 WVT65550 L131086 JH131086 TD131086 ACZ131086 AMV131086 AWR131086 BGN131086 BQJ131086 CAF131086 CKB131086 CTX131086 DDT131086 DNP131086 DXL131086 EHH131086 ERD131086 FAZ131086 FKV131086 FUR131086 GEN131086 GOJ131086 GYF131086 HIB131086 HRX131086 IBT131086 ILP131086 IVL131086 JFH131086 JPD131086 JYZ131086 KIV131086 KSR131086 LCN131086 LMJ131086 LWF131086 MGB131086 MPX131086 MZT131086 NJP131086 NTL131086 ODH131086 OND131086 OWZ131086 PGV131086 PQR131086 QAN131086 QKJ131086 QUF131086 REB131086 RNX131086 RXT131086 SHP131086 SRL131086 TBH131086 TLD131086 TUZ131086 UEV131086 UOR131086 UYN131086 VIJ131086 VSF131086 WCB131086 WLX131086 WVT131086 L196622 JH196622 TD196622 ACZ196622 AMV196622 AWR196622 BGN196622 BQJ196622 CAF196622 CKB196622 CTX196622 DDT196622 DNP196622 DXL196622 EHH196622 ERD196622 FAZ196622 FKV196622 FUR196622 GEN196622 GOJ196622 GYF196622 HIB196622 HRX196622 IBT196622 ILP196622 IVL196622 JFH196622 JPD196622 JYZ196622 KIV196622 KSR196622 LCN196622 LMJ196622 LWF196622 MGB196622 MPX196622 MZT196622 NJP196622 NTL196622 ODH196622 OND196622 OWZ196622 PGV196622 PQR196622 QAN196622 QKJ196622 QUF196622 REB196622 RNX196622 RXT196622 SHP196622 SRL196622 TBH196622 TLD196622 TUZ196622 UEV196622 UOR196622 UYN196622 VIJ196622 VSF196622 WCB196622 WLX196622 WVT196622 L262158 JH262158 TD262158 ACZ262158 AMV262158 AWR262158 BGN262158 BQJ262158 CAF262158 CKB262158 CTX262158 DDT262158 DNP262158 DXL262158 EHH262158 ERD262158 FAZ262158 FKV262158 FUR262158 GEN262158 GOJ262158 GYF262158 HIB262158 HRX262158 IBT262158 ILP262158 IVL262158 JFH262158 JPD262158 JYZ262158 KIV262158 KSR262158 LCN262158 LMJ262158 LWF262158 MGB262158 MPX262158 MZT262158 NJP262158 NTL262158 ODH262158 OND262158 OWZ262158 PGV262158 PQR262158 QAN262158 QKJ262158 QUF262158 REB262158 RNX262158 RXT262158 SHP262158 SRL262158 TBH262158 TLD262158 TUZ262158 UEV262158 UOR262158 UYN262158 VIJ262158 VSF262158 WCB262158 WLX262158 WVT262158 L327694 JH327694 TD327694 ACZ327694 AMV327694 AWR327694 BGN327694 BQJ327694 CAF327694 CKB327694 CTX327694 DDT327694 DNP327694 DXL327694 EHH327694 ERD327694 FAZ327694 FKV327694 FUR327694 GEN327694 GOJ327694 GYF327694 HIB327694 HRX327694 IBT327694 ILP327694 IVL327694 JFH327694 JPD327694 JYZ327694 KIV327694 KSR327694 LCN327694 LMJ327694 LWF327694 MGB327694 MPX327694 MZT327694 NJP327694 NTL327694 ODH327694 OND327694 OWZ327694 PGV327694 PQR327694 QAN327694 QKJ327694 QUF327694 REB327694 RNX327694 RXT327694 SHP327694 SRL327694 TBH327694 TLD327694 TUZ327694 UEV327694 UOR327694 UYN327694 VIJ327694 VSF327694 WCB327694 WLX327694 WVT327694 L393230 JH393230 TD393230 ACZ393230 AMV393230 AWR393230 BGN393230 BQJ393230 CAF393230 CKB393230 CTX393230 DDT393230 DNP393230 DXL393230 EHH393230 ERD393230 FAZ393230 FKV393230 FUR393230 GEN393230 GOJ393230 GYF393230 HIB393230 HRX393230 IBT393230 ILP393230 IVL393230 JFH393230 JPD393230 JYZ393230 KIV393230 KSR393230 LCN393230 LMJ393230 LWF393230 MGB393230 MPX393230 MZT393230 NJP393230 NTL393230 ODH393230 OND393230 OWZ393230 PGV393230 PQR393230 QAN393230 QKJ393230 QUF393230 REB393230 RNX393230 RXT393230 SHP393230 SRL393230 TBH393230 TLD393230 TUZ393230 UEV393230 UOR393230 UYN393230 VIJ393230 VSF393230 WCB393230 WLX393230 WVT393230 L458766 JH458766 TD458766 ACZ458766 AMV458766 AWR458766 BGN458766 BQJ458766 CAF458766 CKB458766 CTX458766 DDT458766 DNP458766 DXL458766 EHH458766 ERD458766 FAZ458766 FKV458766 FUR458766 GEN458766 GOJ458766 GYF458766 HIB458766 HRX458766 IBT458766 ILP458766 IVL458766 JFH458766 JPD458766 JYZ458766 KIV458766 KSR458766 LCN458766 LMJ458766 LWF458766 MGB458766 MPX458766 MZT458766 NJP458766 NTL458766 ODH458766 OND458766 OWZ458766 PGV458766 PQR458766 QAN458766 QKJ458766 QUF458766 REB458766 RNX458766 RXT458766 SHP458766 SRL458766 TBH458766 TLD458766 TUZ458766 UEV458766 UOR458766 UYN458766 VIJ458766 VSF458766 WCB458766 WLX458766 WVT458766 L524302 JH524302 TD524302 ACZ524302 AMV524302 AWR524302 BGN524302 BQJ524302 CAF524302 CKB524302 CTX524302 DDT524302 DNP524302 DXL524302 EHH524302 ERD524302 FAZ524302 FKV524302 FUR524302 GEN524302 GOJ524302 GYF524302 HIB524302 HRX524302 IBT524302 ILP524302 IVL524302 JFH524302 JPD524302 JYZ524302 KIV524302 KSR524302 LCN524302 LMJ524302 LWF524302 MGB524302 MPX524302 MZT524302 NJP524302 NTL524302 ODH524302 OND524302 OWZ524302 PGV524302 PQR524302 QAN524302 QKJ524302 QUF524302 REB524302 RNX524302 RXT524302 SHP524302 SRL524302 TBH524302 TLD524302 TUZ524302 UEV524302 UOR524302 UYN524302 VIJ524302 VSF524302 WCB524302 WLX524302 WVT524302 L589838 JH589838 TD589838 ACZ589838 AMV589838 AWR589838 BGN589838 BQJ589838 CAF589838 CKB589838 CTX589838 DDT589838 DNP589838 DXL589838 EHH589838 ERD589838 FAZ589838 FKV589838 FUR589838 GEN589838 GOJ589838 GYF589838 HIB589838 HRX589838 IBT589838 ILP589838 IVL589838 JFH589838 JPD589838 JYZ589838 KIV589838 KSR589838 LCN589838 LMJ589838 LWF589838 MGB589838 MPX589838 MZT589838 NJP589838 NTL589838 ODH589838 OND589838 OWZ589838 PGV589838 PQR589838 QAN589838 QKJ589838 QUF589838 REB589838 RNX589838 RXT589838 SHP589838 SRL589838 TBH589838 TLD589838 TUZ589838 UEV589838 UOR589838 UYN589838 VIJ589838 VSF589838 WCB589838 WLX589838 WVT589838 L655374 JH655374 TD655374 ACZ655374 AMV655374 AWR655374 BGN655374 BQJ655374 CAF655374 CKB655374 CTX655374 DDT655374 DNP655374 DXL655374 EHH655374 ERD655374 FAZ655374 FKV655374 FUR655374 GEN655374 GOJ655374 GYF655374 HIB655374 HRX655374 IBT655374 ILP655374 IVL655374 JFH655374 JPD655374 JYZ655374 KIV655374 KSR655374 LCN655374 LMJ655374 LWF655374 MGB655374 MPX655374 MZT655374 NJP655374 NTL655374 ODH655374 OND655374 OWZ655374 PGV655374 PQR655374 QAN655374 QKJ655374 QUF655374 REB655374 RNX655374 RXT655374 SHP655374 SRL655374 TBH655374 TLD655374 TUZ655374 UEV655374 UOR655374 UYN655374 VIJ655374 VSF655374 WCB655374 WLX655374 WVT655374 L720910 JH720910 TD720910 ACZ720910 AMV720910 AWR720910 BGN720910 BQJ720910 CAF720910 CKB720910 CTX720910 DDT720910 DNP720910 DXL720910 EHH720910 ERD720910 FAZ720910 FKV720910 FUR720910 GEN720910 GOJ720910 GYF720910 HIB720910 HRX720910 IBT720910 ILP720910 IVL720910 JFH720910 JPD720910 JYZ720910 KIV720910 KSR720910 LCN720910 LMJ720910 LWF720910 MGB720910 MPX720910 MZT720910 NJP720910 NTL720910 ODH720910 OND720910 OWZ720910 PGV720910 PQR720910 QAN720910 QKJ720910 QUF720910 REB720910 RNX720910 RXT720910 SHP720910 SRL720910 TBH720910 TLD720910 TUZ720910 UEV720910 UOR720910 UYN720910 VIJ720910 VSF720910 WCB720910 WLX720910 WVT720910 L786446 JH786446 TD786446 ACZ786446 AMV786446 AWR786446 BGN786446 BQJ786446 CAF786446 CKB786446 CTX786446 DDT786446 DNP786446 DXL786446 EHH786446 ERD786446 FAZ786446 FKV786446 FUR786446 GEN786446 GOJ786446 GYF786446 HIB786446 HRX786446 IBT786446 ILP786446 IVL786446 JFH786446 JPD786446 JYZ786446 KIV786446 KSR786446 LCN786446 LMJ786446 LWF786446 MGB786446 MPX786446 MZT786446 NJP786446 NTL786446 ODH786446 OND786446 OWZ786446 PGV786446 PQR786446 QAN786446 QKJ786446 QUF786446 REB786446 RNX786446 RXT786446 SHP786446 SRL786446 TBH786446 TLD786446 TUZ786446 UEV786446 UOR786446 UYN786446 VIJ786446 VSF786446 WCB786446 WLX786446 WVT786446 L851982 JH851982 TD851982 ACZ851982 AMV851982 AWR851982 BGN851982 BQJ851982 CAF851982 CKB851982 CTX851982 DDT851982 DNP851982 DXL851982 EHH851982 ERD851982 FAZ851982 FKV851982 FUR851982 GEN851982 GOJ851982 GYF851982 HIB851982 HRX851982 IBT851982 ILP851982 IVL851982 JFH851982 JPD851982 JYZ851982 KIV851982 KSR851982 LCN851982 LMJ851982 LWF851982 MGB851982 MPX851982 MZT851982 NJP851982 NTL851982 ODH851982 OND851982 OWZ851982 PGV851982 PQR851982 QAN851982 QKJ851982 QUF851982 REB851982 RNX851982 RXT851982 SHP851982 SRL851982 TBH851982 TLD851982 TUZ851982 UEV851982 UOR851982 UYN851982 VIJ851982 VSF851982 WCB851982 WLX851982 WVT851982 L917518 JH917518 TD917518 ACZ917518 AMV917518 AWR917518 BGN917518 BQJ917518 CAF917518 CKB917518 CTX917518 DDT917518 DNP917518 DXL917518 EHH917518 ERD917518 FAZ917518 FKV917518 FUR917518 GEN917518 GOJ917518 GYF917518 HIB917518 HRX917518 IBT917518 ILP917518 IVL917518 JFH917518 JPD917518 JYZ917518 KIV917518 KSR917518 LCN917518 LMJ917518 LWF917518 MGB917518 MPX917518 MZT917518 NJP917518 NTL917518 ODH917518 OND917518 OWZ917518 PGV917518 PQR917518 QAN917518 QKJ917518 QUF917518 REB917518 RNX917518 RXT917518 SHP917518 SRL917518 TBH917518 TLD917518 TUZ917518 UEV917518 UOR917518 UYN917518 VIJ917518 VSF917518 WCB917518 WLX917518 WVT917518 L983054 JH983054 TD983054 ACZ983054 AMV983054 AWR983054 BGN983054 BQJ983054 CAF983054 CKB983054 CTX983054 DDT983054 DNP983054 DXL983054 EHH983054 ERD983054 FAZ983054 FKV983054 FUR983054 GEN983054 GOJ983054 GYF983054 HIB983054 HRX983054 IBT983054 ILP983054 IVL983054 JFH983054 JPD983054 JYZ983054 KIV983054 KSR983054 LCN983054 LMJ983054 LWF983054 MGB983054 MPX983054 MZT983054 NJP983054 NTL983054 ODH983054 OND983054 OWZ983054 PGV983054 PQR983054 QAN983054 QKJ983054 QUF983054 REB983054 RNX983054 RXT983054 SHP983054 SRL983054 TBH983054 TLD983054 TUZ983054 UEV983054 UOR983054 UYN983054 VIJ983054 VSF983054 WCB983054 WLX983054 WVT983054" xr:uid="{1A08528E-70D9-414E-B379-C0C3F077A98A}">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WVM983052 JA6 SW6 ACS6 AMO6 AWK6 BGG6 BQC6 BZY6 CJU6 CTQ6 DDM6 DNI6 DXE6 EHA6 EQW6 FAS6 FKO6 FUK6 GEG6 GOC6 GXY6 HHU6 HRQ6 IBM6 ILI6 IVE6 JFA6 JOW6 JYS6 KIO6 KSK6 LCG6 LMC6 LVY6 MFU6 MPQ6 MZM6 NJI6 NTE6 ODA6 OMW6 OWS6 PGO6 PQK6 QAG6 QKC6 QTY6 RDU6 RNQ6 RXM6 SHI6 SRE6 TBA6 TKW6 TUS6 UEO6 UOK6 UYG6 VIC6 VRY6 WBU6 WLQ6 WVM6 E65548 JA65548 SW65548 ACS65548 AMO65548 AWK65548 BGG65548 BQC65548 BZY65548 CJU65548 CTQ65548 DDM65548 DNI65548 DXE65548 EHA65548 EQW65548 FAS65548 FKO65548 FUK65548 GEG65548 GOC65548 GXY65548 HHU65548 HRQ65548 IBM65548 ILI65548 IVE65548 JFA65548 JOW65548 JYS65548 KIO65548 KSK65548 LCG65548 LMC65548 LVY65548 MFU65548 MPQ65548 MZM65548 NJI65548 NTE65548 ODA65548 OMW65548 OWS65548 PGO65548 PQK65548 QAG65548 QKC65548 QTY65548 RDU65548 RNQ65548 RXM65548 SHI65548 SRE65548 TBA65548 TKW65548 TUS65548 UEO65548 UOK65548 UYG65548 VIC65548 VRY65548 WBU65548 WLQ65548 WVM65548 E131084 JA131084 SW131084 ACS131084 AMO131084 AWK131084 BGG131084 BQC131084 BZY131084 CJU131084 CTQ131084 DDM131084 DNI131084 DXE131084 EHA131084 EQW131084 FAS131084 FKO131084 FUK131084 GEG131084 GOC131084 GXY131084 HHU131084 HRQ131084 IBM131084 ILI131084 IVE131084 JFA131084 JOW131084 JYS131084 KIO131084 KSK131084 LCG131084 LMC131084 LVY131084 MFU131084 MPQ131084 MZM131084 NJI131084 NTE131084 ODA131084 OMW131084 OWS131084 PGO131084 PQK131084 QAG131084 QKC131084 QTY131084 RDU131084 RNQ131084 RXM131084 SHI131084 SRE131084 TBA131084 TKW131084 TUS131084 UEO131084 UOK131084 UYG131084 VIC131084 VRY131084 WBU131084 WLQ131084 WVM131084 E196620 JA196620 SW196620 ACS196620 AMO196620 AWK196620 BGG196620 BQC196620 BZY196620 CJU196620 CTQ196620 DDM196620 DNI196620 DXE196620 EHA196620 EQW196620 FAS196620 FKO196620 FUK196620 GEG196620 GOC196620 GXY196620 HHU196620 HRQ196620 IBM196620 ILI196620 IVE196620 JFA196620 JOW196620 JYS196620 KIO196620 KSK196620 LCG196620 LMC196620 LVY196620 MFU196620 MPQ196620 MZM196620 NJI196620 NTE196620 ODA196620 OMW196620 OWS196620 PGO196620 PQK196620 QAG196620 QKC196620 QTY196620 RDU196620 RNQ196620 RXM196620 SHI196620 SRE196620 TBA196620 TKW196620 TUS196620 UEO196620 UOK196620 UYG196620 VIC196620 VRY196620 WBU196620 WLQ196620 WVM196620 E262156 JA262156 SW262156 ACS262156 AMO262156 AWK262156 BGG262156 BQC262156 BZY262156 CJU262156 CTQ262156 DDM262156 DNI262156 DXE262156 EHA262156 EQW262156 FAS262156 FKO262156 FUK262156 GEG262156 GOC262156 GXY262156 HHU262156 HRQ262156 IBM262156 ILI262156 IVE262156 JFA262156 JOW262156 JYS262156 KIO262156 KSK262156 LCG262156 LMC262156 LVY262156 MFU262156 MPQ262156 MZM262156 NJI262156 NTE262156 ODA262156 OMW262156 OWS262156 PGO262156 PQK262156 QAG262156 QKC262156 QTY262156 RDU262156 RNQ262156 RXM262156 SHI262156 SRE262156 TBA262156 TKW262156 TUS262156 UEO262156 UOK262156 UYG262156 VIC262156 VRY262156 WBU262156 WLQ262156 WVM262156 E327692 JA327692 SW327692 ACS327692 AMO327692 AWK327692 BGG327692 BQC327692 BZY327692 CJU327692 CTQ327692 DDM327692 DNI327692 DXE327692 EHA327692 EQW327692 FAS327692 FKO327692 FUK327692 GEG327692 GOC327692 GXY327692 HHU327692 HRQ327692 IBM327692 ILI327692 IVE327692 JFA327692 JOW327692 JYS327692 KIO327692 KSK327692 LCG327692 LMC327692 LVY327692 MFU327692 MPQ327692 MZM327692 NJI327692 NTE327692 ODA327692 OMW327692 OWS327692 PGO327692 PQK327692 QAG327692 QKC327692 QTY327692 RDU327692 RNQ327692 RXM327692 SHI327692 SRE327692 TBA327692 TKW327692 TUS327692 UEO327692 UOK327692 UYG327692 VIC327692 VRY327692 WBU327692 WLQ327692 WVM327692 E393228 JA393228 SW393228 ACS393228 AMO393228 AWK393228 BGG393228 BQC393228 BZY393228 CJU393228 CTQ393228 DDM393228 DNI393228 DXE393228 EHA393228 EQW393228 FAS393228 FKO393228 FUK393228 GEG393228 GOC393228 GXY393228 HHU393228 HRQ393228 IBM393228 ILI393228 IVE393228 JFA393228 JOW393228 JYS393228 KIO393228 KSK393228 LCG393228 LMC393228 LVY393228 MFU393228 MPQ393228 MZM393228 NJI393228 NTE393228 ODA393228 OMW393228 OWS393228 PGO393228 PQK393228 QAG393228 QKC393228 QTY393228 RDU393228 RNQ393228 RXM393228 SHI393228 SRE393228 TBA393228 TKW393228 TUS393228 UEO393228 UOK393228 UYG393228 VIC393228 VRY393228 WBU393228 WLQ393228 WVM393228 E458764 JA458764 SW458764 ACS458764 AMO458764 AWK458764 BGG458764 BQC458764 BZY458764 CJU458764 CTQ458764 DDM458764 DNI458764 DXE458764 EHA458764 EQW458764 FAS458764 FKO458764 FUK458764 GEG458764 GOC458764 GXY458764 HHU458764 HRQ458764 IBM458764 ILI458764 IVE458764 JFA458764 JOW458764 JYS458764 KIO458764 KSK458764 LCG458764 LMC458764 LVY458764 MFU458764 MPQ458764 MZM458764 NJI458764 NTE458764 ODA458764 OMW458764 OWS458764 PGO458764 PQK458764 QAG458764 QKC458764 QTY458764 RDU458764 RNQ458764 RXM458764 SHI458764 SRE458764 TBA458764 TKW458764 TUS458764 UEO458764 UOK458764 UYG458764 VIC458764 VRY458764 WBU458764 WLQ458764 WVM458764 E524300 JA524300 SW524300 ACS524300 AMO524300 AWK524300 BGG524300 BQC524300 BZY524300 CJU524300 CTQ524300 DDM524300 DNI524300 DXE524300 EHA524300 EQW524300 FAS524300 FKO524300 FUK524300 GEG524300 GOC524300 GXY524300 HHU524300 HRQ524300 IBM524300 ILI524300 IVE524300 JFA524300 JOW524300 JYS524300 KIO524300 KSK524300 LCG524300 LMC524300 LVY524300 MFU524300 MPQ524300 MZM524300 NJI524300 NTE524300 ODA524300 OMW524300 OWS524300 PGO524300 PQK524300 QAG524300 QKC524300 QTY524300 RDU524300 RNQ524300 RXM524300 SHI524300 SRE524300 TBA524300 TKW524300 TUS524300 UEO524300 UOK524300 UYG524300 VIC524300 VRY524300 WBU524300 WLQ524300 WVM524300 E589836 JA589836 SW589836 ACS589836 AMO589836 AWK589836 BGG589836 BQC589836 BZY589836 CJU589836 CTQ589836 DDM589836 DNI589836 DXE589836 EHA589836 EQW589836 FAS589836 FKO589836 FUK589836 GEG589836 GOC589836 GXY589836 HHU589836 HRQ589836 IBM589836 ILI589836 IVE589836 JFA589836 JOW589836 JYS589836 KIO589836 KSK589836 LCG589836 LMC589836 LVY589836 MFU589836 MPQ589836 MZM589836 NJI589836 NTE589836 ODA589836 OMW589836 OWS589836 PGO589836 PQK589836 QAG589836 QKC589836 QTY589836 RDU589836 RNQ589836 RXM589836 SHI589836 SRE589836 TBA589836 TKW589836 TUS589836 UEO589836 UOK589836 UYG589836 VIC589836 VRY589836 WBU589836 WLQ589836 WVM589836 E655372 JA655372 SW655372 ACS655372 AMO655372 AWK655372 BGG655372 BQC655372 BZY655372 CJU655372 CTQ655372 DDM655372 DNI655372 DXE655372 EHA655372 EQW655372 FAS655372 FKO655372 FUK655372 GEG655372 GOC655372 GXY655372 HHU655372 HRQ655372 IBM655372 ILI655372 IVE655372 JFA655372 JOW655372 JYS655372 KIO655372 KSK655372 LCG655372 LMC655372 LVY655372 MFU655372 MPQ655372 MZM655372 NJI655372 NTE655372 ODA655372 OMW655372 OWS655372 PGO655372 PQK655372 QAG655372 QKC655372 QTY655372 RDU655372 RNQ655372 RXM655372 SHI655372 SRE655372 TBA655372 TKW655372 TUS655372 UEO655372 UOK655372 UYG655372 VIC655372 VRY655372 WBU655372 WLQ655372 WVM655372 E720908 JA720908 SW720908 ACS720908 AMO720908 AWK720908 BGG720908 BQC720908 BZY720908 CJU720908 CTQ720908 DDM720908 DNI720908 DXE720908 EHA720908 EQW720908 FAS720908 FKO720908 FUK720908 GEG720908 GOC720908 GXY720908 HHU720908 HRQ720908 IBM720908 ILI720908 IVE720908 JFA720908 JOW720908 JYS720908 KIO720908 KSK720908 LCG720908 LMC720908 LVY720908 MFU720908 MPQ720908 MZM720908 NJI720908 NTE720908 ODA720908 OMW720908 OWS720908 PGO720908 PQK720908 QAG720908 QKC720908 QTY720908 RDU720908 RNQ720908 RXM720908 SHI720908 SRE720908 TBA720908 TKW720908 TUS720908 UEO720908 UOK720908 UYG720908 VIC720908 VRY720908 WBU720908 WLQ720908 WVM720908 E786444 JA786444 SW786444 ACS786444 AMO786444 AWK786444 BGG786444 BQC786444 BZY786444 CJU786444 CTQ786444 DDM786444 DNI786444 DXE786444 EHA786444 EQW786444 FAS786444 FKO786444 FUK786444 GEG786444 GOC786444 GXY786444 HHU786444 HRQ786444 IBM786444 ILI786444 IVE786444 JFA786444 JOW786444 JYS786444 KIO786444 KSK786444 LCG786444 LMC786444 LVY786444 MFU786444 MPQ786444 MZM786444 NJI786444 NTE786444 ODA786444 OMW786444 OWS786444 PGO786444 PQK786444 QAG786444 QKC786444 QTY786444 RDU786444 RNQ786444 RXM786444 SHI786444 SRE786444 TBA786444 TKW786444 TUS786444 UEO786444 UOK786444 UYG786444 VIC786444 VRY786444 WBU786444 WLQ786444 WVM786444 E851980 JA851980 SW851980 ACS851980 AMO851980 AWK851980 BGG851980 BQC851980 BZY851980 CJU851980 CTQ851980 DDM851980 DNI851980 DXE851980 EHA851980 EQW851980 FAS851980 FKO851980 FUK851980 GEG851980 GOC851980 GXY851980 HHU851980 HRQ851980 IBM851980 ILI851980 IVE851980 JFA851980 JOW851980 JYS851980 KIO851980 KSK851980 LCG851980 LMC851980 LVY851980 MFU851980 MPQ851980 MZM851980 NJI851980 NTE851980 ODA851980 OMW851980 OWS851980 PGO851980 PQK851980 QAG851980 QKC851980 QTY851980 RDU851980 RNQ851980 RXM851980 SHI851980 SRE851980 TBA851980 TKW851980 TUS851980 UEO851980 UOK851980 UYG851980 VIC851980 VRY851980 WBU851980 WLQ851980 WVM851980 E917516 JA917516 SW917516 ACS917516 AMO917516 AWK917516 BGG917516 BQC917516 BZY917516 CJU917516 CTQ917516 DDM917516 DNI917516 DXE917516 EHA917516 EQW917516 FAS917516 FKO917516 FUK917516 GEG917516 GOC917516 GXY917516 HHU917516 HRQ917516 IBM917516 ILI917516 IVE917516 JFA917516 JOW917516 JYS917516 KIO917516 KSK917516 LCG917516 LMC917516 LVY917516 MFU917516 MPQ917516 MZM917516 NJI917516 NTE917516 ODA917516 OMW917516 OWS917516 PGO917516 PQK917516 QAG917516 QKC917516 QTY917516 RDU917516 RNQ917516 RXM917516 SHI917516 SRE917516 TBA917516 TKW917516 TUS917516 UEO917516 UOK917516 UYG917516 VIC917516 VRY917516 WBU917516 WLQ917516 WVM917516 E983052 JA983052 SW983052 ACS983052 AMO983052 AWK983052 BGG983052 BQC983052 BZY983052 CJU983052 CTQ983052 DDM983052 DNI983052 DXE983052 EHA983052 EQW983052 FAS983052 FKO983052 FUK983052 GEG983052 GOC983052 GXY983052 HHU983052 HRQ983052 IBM983052 ILI983052 IVE983052 JFA983052 JOW983052 JYS983052 KIO983052 KSK983052 LCG983052 LMC983052 LVY983052 MFU983052 MPQ983052 MZM983052 NJI983052 NTE983052 ODA983052 OMW983052 OWS983052 PGO983052 PQK983052 QAG983052 QKC983052 QTY983052 RDU983052 RNQ983052 RXM983052 SHI983052 SRE983052 TBA983052 TKW983052 TUS983052 UEO983052 UOK983052 UYG983052 VIC983052 VRY983052 WBU983052 WLQ983052" xr:uid="{F61E0661-483C-409E-845A-F0DF85961D07}">
      <formula1>"SŽDC s.o., Ostatní"</formula1>
    </dataValidation>
    <dataValidation type="list" allowBlank="1" showInputMessage="1" showErrorMessage="1" errorTitle="Špatné označení majetku" error="_x000a_Nutno vybrat dle předvolby!_x000a_SŽDC nebo Ostatní." promptTitle="Výběr dle předvolby:" prompt="_x000a_SŽDC s.o._x000a_Ostatní" sqref="E6" xr:uid="{1D356A23-7C94-416E-A616-04E775941978}">
      <formula1>"SŽ s.o., Ostatní"</formula1>
    </dataValidation>
  </dataValidations>
  <pageMargins left="0.7" right="0.7" top="0.78740157499999996" bottom="0.78740157499999996" header="0.3" footer="0.3"/>
  <headerFooter>
    <oddHeader>&amp;C&amp;"Verdana"&amp;7&amp;K000000 SŽ: Interní&amp;1#_x000D_</oddHeader>
  </headerFooter>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37D0876CAAA0B7468CD6B52287B6EF22" ma:contentTypeVersion="15" ma:contentTypeDescription="Vytvoří nový dokument" ma:contentTypeScope="" ma:versionID="4fe0df302fb57a558e07c7b1f60cb28d">
  <xsd:schema xmlns:xsd="http://www.w3.org/2001/XMLSchema" xmlns:xs="http://www.w3.org/2001/XMLSchema" xmlns:p="http://schemas.microsoft.com/office/2006/metadata/properties" xmlns:ns2="421b15dd-ecbd-41c3-9165-35f610826432" xmlns:ns3="f20b26c8-0aed-4ec8-ab34-8d4204031244" targetNamespace="http://schemas.microsoft.com/office/2006/metadata/properties" ma:root="true" ma:fieldsID="b46f9eea196ee82582d94ca80e722919" ns2:_="" ns3:_="">
    <xsd:import namespace="421b15dd-ecbd-41c3-9165-35f610826432"/>
    <xsd:import namespace="f20b26c8-0aed-4ec8-ab34-8d420403124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lcf76f155ced4ddcb4097134ff3c332f" minOccurs="0"/>
                <xsd:element ref="ns2:TaxCatchAll" minOccurs="0"/>
                <xsd:element ref="ns3:MediaServiceDateTaken" minOccurs="0"/>
                <xsd:element ref="ns3:MediaServiceOCR" minOccurs="0"/>
                <xsd:element ref="ns3:MediaServiceGenerationTime" minOccurs="0"/>
                <xsd:element ref="ns3:MediaServiceEventHashCode"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21b15dd-ecbd-41c3-9165-35f610826432" elementFormDefault="qualified">
    <xsd:import namespace="http://schemas.microsoft.com/office/2006/documentManagement/types"/>
    <xsd:import namespace="http://schemas.microsoft.com/office/infopath/2007/PartnerControls"/>
    <xsd:element name="SharedWithUsers" ma:index="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internalName="SharedWithDetails" ma:readOnly="true">
      <xsd:simpleType>
        <xsd:restriction base="dms:Note">
          <xsd:maxLength value="255"/>
        </xsd:restriction>
      </xsd:simpleType>
    </xsd:element>
    <xsd:element name="TaxCatchAll" ma:index="16" nillable="true" ma:displayName="Taxonomy Catch All Column" ma:hidden="true" ma:list="{457c4836-2e13-4fc1-8b3d-a9a275edf26e}" ma:internalName="TaxCatchAll" ma:showField="CatchAllData" ma:web="421b15dd-ecbd-41c3-9165-35f61082643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0b26c8-0aed-4ec8-ab34-8d420403124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Značky obrázků" ma:readOnly="false" ma:fieldId="{5cf76f15-5ced-4ddc-b409-7134ff3c332f}" ma:taxonomyMulti="true" ma:sspId="884faee4-b46b-436f-9239-6edcddafe651"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421b15dd-ecbd-41c3-9165-35f610826432" xsi:nil="true"/>
    <lcf76f155ced4ddcb4097134ff3c332f xmlns="f20b26c8-0aed-4ec8-ab34-8d420403124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1768F64-57FD-4AF3-97E2-6AFDB5CE54FD}"/>
</file>

<file path=customXml/itemProps2.xml><?xml version="1.0" encoding="utf-8"?>
<ds:datastoreItem xmlns:ds="http://schemas.openxmlformats.org/officeDocument/2006/customXml" ds:itemID="{1CE49835-225E-4737-8EB9-8AF7CBE174E9}"/>
</file>

<file path=customXml/itemProps3.xml><?xml version="1.0" encoding="utf-8"?>
<ds:datastoreItem xmlns:ds="http://schemas.openxmlformats.org/officeDocument/2006/customXml" ds:itemID="{12784DD0-5A69-49F4-BAFF-FCAAA5D2F0A2}"/>
</file>

<file path=docMetadata/LabelInfo.xml><?xml version="1.0" encoding="utf-8"?>
<clbl:labelList xmlns:clbl="http://schemas.microsoft.com/office/2020/mipLabelMetadata">
  <clbl:label id="{65334bdb-ef60-40ad-ad10-aebc1eeffaa2}" enabled="1" method="Standard" siteId="{f0ab7d6a-64b0-4696-9f4d-d69909c6e895}" contentBits="1" removed="0"/>
</clbl:labelList>
</file>

<file path=docProps/app.xml><?xml version="1.0" encoding="utf-8"?>
<Properties xmlns="http://schemas.openxmlformats.org/officeDocument/2006/extended-properties" xmlns:vt="http://schemas.openxmlformats.org/officeDocument/2006/docPropsVTypes">
  <Application>Microsoft Excel Online</Application>
  <Manager/>
  <Company>Správa železnic, státní organizace</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Salavová Mariana, Ing.</dc:creator>
  <cp:keywords/>
  <dc:description/>
  <cp:lastModifiedBy>Fučíková Veronika, Bc.</cp:lastModifiedBy>
  <cp:revision/>
  <dcterms:created xsi:type="dcterms:W3CDTF">2022-06-07T08:27:08Z</dcterms:created>
  <dcterms:modified xsi:type="dcterms:W3CDTF">2025-12-16T08:26:12Z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0x01010037D0876CAAA0B7468CD6B52287B6EF22</vt:lpwstr>
  </property>
  <property fmtid="{D5CDD505-2E9C-101B-9397-08002B2CF9AE}" pid="3" name="MediaServiceImageTags">
    <vt:lpwstr/>
  </property>
</Properties>
</file>